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F75FAB35-D350-4714-BE38-756247DE273E}" xr6:coauthVersionLast="47" xr6:coauthVersionMax="47" xr10:uidLastSave="{398168DB-7488-40DC-9C6E-8AC2163D7673}"/>
  <bookViews>
    <workbookView xWindow="-120" yWindow="-120" windowWidth="29040" windowHeight="15720" xr2:uid="{4121C6C1-F925-43B1-A94B-E209EB56C54C}"/>
  </bookViews>
  <sheets>
    <sheet name="WHAT IS WHO IS  現代社会を考えるセット" sheetId="1" r:id="rId1"/>
  </sheets>
  <definedNames>
    <definedName name="_xlnm.Print_Area" localSheetId="0">'WHAT IS WHO IS  現代社会を考えるセット'!$A$1:$K$26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C6" i="1" s="1"/>
  <c r="C5" i="1" s="1"/>
</calcChain>
</file>

<file path=xl/sharedStrings.xml><?xml version="1.0" encoding="utf-8"?>
<sst xmlns="http://schemas.openxmlformats.org/spreadsheetml/2006/main" count="89" uniqueCount="74">
  <si>
    <t>*本明細の単品本体価格はセットでご購入頂いた際の参考価格であり、単品でご注文頂いた場合は価格が都度変動する可能性がございます。</t>
  </si>
  <si>
    <t>PENGUIN USA</t>
  </si>
  <si>
    <t>LEONARD JILL</t>
  </si>
  <si>
    <t>グレタ・トゥーンベリ</t>
  </si>
  <si>
    <t>WHO IS GRETA THUNBERG?</t>
  </si>
  <si>
    <t>9780593225677</t>
  </si>
  <si>
    <t>WHO WAS...?</t>
  </si>
  <si>
    <t>バラク・オバマ</t>
  </si>
  <si>
    <t>WHO IS BARACK OBAMA?</t>
  </si>
  <si>
    <t>9780448453309</t>
  </si>
  <si>
    <t>O'CONNOR JIM</t>
  </si>
  <si>
    <t>レゴ</t>
  </si>
  <si>
    <t>WHAT IS LEGO?</t>
  </si>
  <si>
    <t>9780593092941</t>
  </si>
  <si>
    <t>JIM E. GIGLIOTTI</t>
  </si>
  <si>
    <t>スティーヴン・ホーキング</t>
  </si>
  <si>
    <t>WHO WAS STEPHEN HAWKING?</t>
  </si>
  <si>
    <t>9780451532480</t>
  </si>
  <si>
    <t>FABINY SARAH</t>
  </si>
  <si>
    <t>NASA</t>
  </si>
  <si>
    <t>WHAT IS NASA?</t>
  </si>
  <si>
    <t>9781524786038</t>
  </si>
  <si>
    <t>WILSON LAKITA</t>
  </si>
  <si>
    <t>BLM</t>
  </si>
  <si>
    <t>WHAT IS BLACK LIVES MATTER?</t>
  </si>
  <si>
    <t>9780593385883</t>
  </si>
  <si>
    <t>HOPKINSON DEBORAH</t>
  </si>
  <si>
    <t>女性の権利運動</t>
    <rPh sb="0" eb="2">
      <t>ジョセイ</t>
    </rPh>
    <rPh sb="3" eb="5">
      <t>ケンリ</t>
    </rPh>
    <rPh sb="5" eb="7">
      <t>ウンドウ</t>
    </rPh>
    <phoneticPr fontId="1"/>
  </si>
  <si>
    <t>WHAT IS THE WOMEN'S RIGHTS MOVEMENT?</t>
  </si>
  <si>
    <t>9781524786298</t>
  </si>
  <si>
    <t>BADER BONNIE</t>
  </si>
  <si>
    <t>ワールドカップ</t>
  </si>
  <si>
    <t>WHAT IS THE WORLD CUP?</t>
  </si>
  <si>
    <t>9780515158212</t>
  </si>
  <si>
    <t>HERMAN GAIL</t>
  </si>
  <si>
    <t>パラリンピック</t>
  </si>
  <si>
    <t>WHAT ARE THE PARALYMPIC GAMES?</t>
  </si>
  <si>
    <t>9781524792626</t>
  </si>
  <si>
    <t>冬季オリンピック</t>
    <rPh sb="0" eb="2">
      <t>トウキ</t>
    </rPh>
    <phoneticPr fontId="1"/>
  </si>
  <si>
    <t>WHAT ARE THE WINTER OLYMPICS?</t>
  </si>
  <si>
    <t>9780593093764</t>
  </si>
  <si>
    <t>夏季オリンピック</t>
    <rPh sb="0" eb="2">
      <t>カキ</t>
    </rPh>
    <phoneticPr fontId="1"/>
  </si>
  <si>
    <t>WHAT ARE THE SUMMER OLYMPICS</t>
  </si>
  <si>
    <t>9780448488349</t>
  </si>
  <si>
    <t>気候変動</t>
    <rPh sb="0" eb="2">
      <t>キコウ</t>
    </rPh>
    <rPh sb="2" eb="4">
      <t>ヘンドウ</t>
    </rPh>
    <phoneticPr fontId="1"/>
  </si>
  <si>
    <t>WHAT IS CLIMATE CHANGE?</t>
  </si>
  <si>
    <t>9781524786151</t>
  </si>
  <si>
    <t>本体価格</t>
    <rPh sb="0" eb="2">
      <t>ホンタイ</t>
    </rPh>
    <rPh sb="2" eb="4">
      <t>カカク</t>
    </rPh>
    <phoneticPr fontId="9"/>
  </si>
  <si>
    <t>発行年</t>
    <phoneticPr fontId="9"/>
  </si>
  <si>
    <t>語数</t>
    <rPh sb="0" eb="2">
      <t>ゴスウ</t>
    </rPh>
    <phoneticPr fontId="9"/>
  </si>
  <si>
    <t>ページ数</t>
    <rPh sb="3" eb="4">
      <t>スウ</t>
    </rPh>
    <phoneticPr fontId="9"/>
  </si>
  <si>
    <t>NDC</t>
    <phoneticPr fontId="9"/>
  </si>
  <si>
    <t>出版社</t>
    <rPh sb="0" eb="3">
      <t>シュッパンシャ</t>
    </rPh>
    <phoneticPr fontId="9"/>
  </si>
  <si>
    <t>著者名</t>
  </si>
  <si>
    <t>日本語タイトル</t>
    <phoneticPr fontId="9"/>
  </si>
  <si>
    <t>タイトル名</t>
  </si>
  <si>
    <t>ISBN13</t>
    <phoneticPr fontId="9"/>
  </si>
  <si>
    <t/>
  </si>
  <si>
    <t>837・519・780・360・440・670・280</t>
    <phoneticPr fontId="9"/>
  </si>
  <si>
    <t>NDC：</t>
    <phoneticPr fontId="9"/>
  </si>
  <si>
    <t>小学生・中学生・高校生・一般</t>
  </si>
  <si>
    <t>対象：</t>
    <phoneticPr fontId="9"/>
  </si>
  <si>
    <t>ペーパーバック</t>
    <phoneticPr fontId="9"/>
  </si>
  <si>
    <t>装丁：</t>
    <phoneticPr fontId="9"/>
  </si>
  <si>
    <t>56-112</t>
    <phoneticPr fontId="9"/>
  </si>
  <si>
    <t>ページ数：</t>
    <phoneticPr fontId="9"/>
  </si>
  <si>
    <t>本の高さ(cm)：</t>
    <phoneticPr fontId="9"/>
  </si>
  <si>
    <t>本体価格：</t>
    <phoneticPr fontId="9"/>
  </si>
  <si>
    <t>税込価格：</t>
    <phoneticPr fontId="9"/>
  </si>
  <si>
    <t>巻数：</t>
    <phoneticPr fontId="9"/>
  </si>
  <si>
    <t>ISBN：</t>
    <phoneticPr fontId="9"/>
  </si>
  <si>
    <t>(WHDY@Y*362407)</t>
  </si>
  <si>
    <t>WHAT IS WHO IS  現代社会を考えるセット</t>
    <phoneticPr fontId="9"/>
  </si>
  <si>
    <t>LB2561A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</si>
</sst>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yyyy&quot;年&quot;m&quot;月&quot;;@"/>
  </numFmts>
  <fonts count="13" x14ac:knownFonts="1">
    <font>
      <sz val="11"/>
      <name val="ＭＳ Ｐゴシック"/>
      <family val="3"/>
      <charset val="128"/>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name val="ＭＳ Ｐゴシック"/>
      <family val="3"/>
      <charset val="128"/>
    </font>
    <font>
      <sz val="11"/>
      <color rgb="FF0070C0"/>
      <name val="ＭＳ Ｐゴシック"/>
      <family val="3"/>
      <charset val="128"/>
    </font>
    <font>
      <sz val="11"/>
      <color theme="6"/>
      <name val="游ゴシック"/>
      <family val="3"/>
      <charset val="128"/>
      <scheme val="minor"/>
    </font>
    <font>
      <sz val="11"/>
      <color theme="6"/>
      <name val="游ゴシック"/>
      <family val="2"/>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4"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37">
    <xf numFmtId="0" fontId="0" fillId="0" borderId="0" xfId="0"/>
    <xf numFmtId="0" fontId="2" fillId="0" borderId="0" xfId="2">
      <alignment vertical="center"/>
    </xf>
    <xf numFmtId="176" fontId="2" fillId="0" borderId="0" xfId="2" applyNumberFormat="1">
      <alignment vertical="center"/>
    </xf>
    <xf numFmtId="38" fontId="2" fillId="0" borderId="0" xfId="1" applyFont="1" applyAlignment="1">
      <alignment vertical="center"/>
    </xf>
    <xf numFmtId="0" fontId="0" fillId="0" borderId="0" xfId="0" applyAlignment="1">
      <alignment vertical="center"/>
    </xf>
    <xf numFmtId="0" fontId="5" fillId="0" borderId="0" xfId="0" applyFont="1"/>
    <xf numFmtId="38" fontId="2" fillId="0" borderId="1" xfId="1" applyFont="1" applyBorder="1" applyAlignment="1">
      <alignment vertical="center"/>
    </xf>
    <xf numFmtId="177" fontId="2" fillId="0" borderId="1" xfId="2" applyNumberFormat="1" applyBorder="1" applyAlignment="1">
      <alignment horizontal="left" vertical="center"/>
    </xf>
    <xf numFmtId="0" fontId="2" fillId="0" borderId="1" xfId="2" applyBorder="1">
      <alignment vertical="center"/>
    </xf>
    <xf numFmtId="0" fontId="0" fillId="0" borderId="1" xfId="0" applyBorder="1" applyAlignment="1">
      <alignment horizontal="left" vertical="center"/>
    </xf>
    <xf numFmtId="49" fontId="2" fillId="0" borderId="1" xfId="2" applyNumberFormat="1" applyBorder="1" applyAlignment="1">
      <alignment vertical="top"/>
    </xf>
    <xf numFmtId="49" fontId="0" fillId="0" borderId="1" xfId="0" applyNumberFormat="1" applyBorder="1" applyAlignment="1">
      <alignment vertical="top"/>
    </xf>
    <xf numFmtId="0" fontId="6" fillId="0" borderId="0" xfId="2" applyFont="1">
      <alignment vertical="center"/>
    </xf>
    <xf numFmtId="0" fontId="7" fillId="0" borderId="0" xfId="2" applyFont="1">
      <alignment vertical="center"/>
    </xf>
    <xf numFmtId="0" fontId="0" fillId="0" borderId="1" xfId="0" applyBorder="1" applyAlignment="1">
      <alignment horizontal="left" vertical="center" wrapText="1"/>
    </xf>
    <xf numFmtId="0" fontId="8" fillId="0" borderId="0" xfId="2" applyFont="1" applyAlignment="1">
      <alignment horizontal="center" vertical="center"/>
    </xf>
    <xf numFmtId="176" fontId="0" fillId="0" borderId="0" xfId="0" applyNumberFormat="1" applyAlignment="1">
      <alignment horizontal="center" vertical="center"/>
    </xf>
    <xf numFmtId="38" fontId="4" fillId="0" borderId="1" xfId="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8" fillId="0" borderId="1" xfId="2" applyFont="1" applyBorder="1" applyAlignment="1">
      <alignment horizontal="center" vertical="top"/>
    </xf>
    <xf numFmtId="49" fontId="8" fillId="0" borderId="1" xfId="2" applyNumberFormat="1" applyFont="1" applyBorder="1" applyAlignment="1">
      <alignment horizontal="center" vertical="top"/>
    </xf>
    <xf numFmtId="0" fontId="8" fillId="0" borderId="1" xfId="2" applyFont="1" applyBorder="1" applyAlignment="1">
      <alignment horizontal="center" vertical="center"/>
    </xf>
    <xf numFmtId="5" fontId="0" fillId="0" borderId="0" xfId="0" applyNumberFormat="1" applyAlignment="1">
      <alignment horizontal="center" vertical="center"/>
    </xf>
    <xf numFmtId="49" fontId="0" fillId="0" borderId="0" xfId="0" applyNumberFormat="1" applyAlignment="1">
      <alignment vertical="center"/>
    </xf>
    <xf numFmtId="176"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10" fillId="0" borderId="0" xfId="3" applyNumberFormat="1" applyFont="1" applyAlignment="1">
      <alignment horizontal="right" vertical="center" wrapText="1"/>
    </xf>
    <xf numFmtId="0" fontId="0" fillId="0" borderId="0" xfId="0" applyAlignment="1">
      <alignment horizontal="right" vertical="center"/>
    </xf>
    <xf numFmtId="0" fontId="10" fillId="0" borderId="0" xfId="3" applyFont="1" applyAlignment="1">
      <alignment vertical="center" wrapText="1"/>
    </xf>
    <xf numFmtId="1" fontId="4" fillId="0" borderId="0" xfId="4" applyNumberFormat="1" applyFont="1" applyAlignment="1">
      <alignment horizontal="left" vertical="center"/>
    </xf>
    <xf numFmtId="0" fontId="11" fillId="0" borderId="0" xfId="2" applyFont="1">
      <alignment vertical="center"/>
    </xf>
    <xf numFmtId="49" fontId="12" fillId="0" borderId="0" xfId="0" applyNumberFormat="1" applyFont="1" applyAlignment="1">
      <alignment vertical="center"/>
    </xf>
  </cellXfs>
  <cellStyles count="5">
    <cellStyle name="桁区切り" xfId="1" builtinId="6"/>
    <cellStyle name="標準" xfId="0" builtinId="0"/>
    <cellStyle name="標準 3" xfId="3" xr:uid="{0EA3B0D6-DA98-47D0-B70E-86368CCC9A0C}"/>
    <cellStyle name="標準 3 3" xfId="4" xr:uid="{B81885D8-395F-4475-B92F-7A31FFC840B7}"/>
    <cellStyle name="標準 5" xfId="2" xr:uid="{317EDEB2-A305-4BBF-B856-107734FBD9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11A9-FFA1-4830-B18D-8EC31A2F41D6}">
  <sheetPr>
    <pageSetUpPr fitToPage="1"/>
  </sheetPr>
  <dimension ref="A1:O27"/>
  <sheetViews>
    <sheetView tabSelected="1" zoomScaleNormal="100" workbookViewId="0">
      <selection activeCell="K1" sqref="K1"/>
    </sheetView>
  </sheetViews>
  <sheetFormatPr defaultColWidth="9" defaultRowHeight="18.75" x14ac:dyDescent="0.15"/>
  <cols>
    <col min="1" max="1" width="3.5" style="1" bestFit="1" customWidth="1"/>
    <col min="2" max="2" width="15.625" style="1" bestFit="1" customWidth="1"/>
    <col min="3" max="3" width="42.5" style="1" bestFit="1" customWidth="1"/>
    <col min="4" max="4" width="22" style="4" bestFit="1" customWidth="1"/>
    <col min="5" max="5" width="21.875" style="1" bestFit="1" customWidth="1"/>
    <col min="6" max="6" width="13.625" style="1" bestFit="1" customWidth="1"/>
    <col min="7" max="7" width="5.5" style="1" customWidth="1"/>
    <col min="8" max="9" width="9.125" style="1" customWidth="1"/>
    <col min="10" max="10" width="11.625" style="1" customWidth="1"/>
    <col min="11" max="11" width="10.125" style="3" bestFit="1" customWidth="1"/>
    <col min="12" max="12" width="3.375" style="1" bestFit="1" customWidth="1"/>
    <col min="13" max="13" width="15" style="1" bestFit="1" customWidth="1"/>
    <col min="14" max="14" width="20.125" style="1" bestFit="1" customWidth="1"/>
    <col min="15" max="15" width="18.625" style="2" bestFit="1" customWidth="1"/>
    <col min="16" max="16384" width="9" style="1"/>
  </cols>
  <sheetData>
    <row r="1" spans="1:15" x14ac:dyDescent="0.15">
      <c r="B1" s="36" t="s">
        <v>72</v>
      </c>
      <c r="D1" s="28"/>
      <c r="K1" s="27" t="s">
        <v>73</v>
      </c>
    </row>
    <row r="2" spans="1:15" ht="20.25" x14ac:dyDescent="0.15">
      <c r="B2" s="36" t="s">
        <v>57</v>
      </c>
      <c r="C2" s="35" t="s">
        <v>71</v>
      </c>
      <c r="D2" s="28"/>
    </row>
    <row r="3" spans="1:15" s="4" customFormat="1" ht="15" customHeight="1" x14ac:dyDescent="0.15">
      <c r="B3" s="27" t="s">
        <v>70</v>
      </c>
      <c r="C3" s="34">
        <v>9784909362407</v>
      </c>
      <c r="D3" s="33"/>
      <c r="E3" s="33"/>
      <c r="F3" s="33"/>
      <c r="G3" s="33"/>
      <c r="H3" s="27"/>
      <c r="I3" s="27"/>
      <c r="J3" s="30"/>
      <c r="L3" s="32"/>
      <c r="O3" s="25"/>
    </row>
    <row r="4" spans="1:15" s="4" customFormat="1" ht="15" customHeight="1" x14ac:dyDescent="0.15">
      <c r="B4" s="31" t="s">
        <v>69</v>
      </c>
      <c r="C4" s="26">
        <v>12</v>
      </c>
      <c r="D4" s="28"/>
      <c r="E4" s="28"/>
      <c r="F4" s="28"/>
      <c r="G4" s="28"/>
      <c r="H4" s="27"/>
      <c r="I4" s="27"/>
      <c r="J4" s="26"/>
      <c r="O4" s="25"/>
    </row>
    <row r="5" spans="1:15" s="4" customFormat="1" ht="15" customHeight="1" x14ac:dyDescent="0.15">
      <c r="B5" s="31" t="s">
        <v>68</v>
      </c>
      <c r="C5" s="30">
        <f>C6*1.1</f>
        <v>12518.000000000002</v>
      </c>
      <c r="D5" s="28"/>
      <c r="E5" s="28"/>
      <c r="F5" s="28"/>
      <c r="G5" s="28"/>
      <c r="H5" s="27"/>
      <c r="I5" s="27"/>
      <c r="J5" s="26"/>
      <c r="O5" s="25"/>
    </row>
    <row r="6" spans="1:15" s="4" customFormat="1" ht="15" customHeight="1" x14ac:dyDescent="0.15">
      <c r="B6" s="27" t="s">
        <v>67</v>
      </c>
      <c r="C6" s="29">
        <f>K26</f>
        <v>11380</v>
      </c>
      <c r="D6" s="26"/>
      <c r="E6" s="26"/>
      <c r="F6" s="26"/>
      <c r="G6" s="26"/>
      <c r="H6" s="27"/>
      <c r="I6" s="27"/>
      <c r="J6" s="26"/>
      <c r="O6" s="25"/>
    </row>
    <row r="7" spans="1:15" s="4" customFormat="1" ht="15" customHeight="1" x14ac:dyDescent="0.15">
      <c r="B7" s="27" t="s">
        <v>66</v>
      </c>
      <c r="C7" s="26">
        <v>20</v>
      </c>
      <c r="D7" s="26"/>
      <c r="E7" s="26"/>
      <c r="F7" s="26"/>
      <c r="G7" s="26"/>
      <c r="H7" s="27"/>
      <c r="I7" s="27"/>
      <c r="J7" s="26"/>
      <c r="O7" s="25"/>
    </row>
    <row r="8" spans="1:15" s="4" customFormat="1" ht="15" customHeight="1" x14ac:dyDescent="0.15">
      <c r="B8" s="27" t="s">
        <v>65</v>
      </c>
      <c r="C8" s="26" t="s">
        <v>64</v>
      </c>
      <c r="D8" s="26"/>
      <c r="E8" s="26"/>
      <c r="F8" s="26"/>
      <c r="G8" s="26"/>
      <c r="H8" s="27"/>
      <c r="I8" s="27"/>
      <c r="J8" s="26"/>
      <c r="O8" s="25"/>
    </row>
    <row r="9" spans="1:15" s="4" customFormat="1" ht="15" customHeight="1" x14ac:dyDescent="0.15">
      <c r="B9" s="27" t="s">
        <v>63</v>
      </c>
      <c r="C9" s="26" t="s">
        <v>62</v>
      </c>
      <c r="D9" s="28"/>
      <c r="E9" s="28"/>
      <c r="F9" s="28"/>
      <c r="G9" s="28"/>
      <c r="H9" s="27"/>
      <c r="I9" s="27"/>
      <c r="J9" s="26"/>
      <c r="O9" s="25"/>
    </row>
    <row r="10" spans="1:15" s="4" customFormat="1" ht="15" customHeight="1" x14ac:dyDescent="0.15">
      <c r="B10" s="27" t="s">
        <v>61</v>
      </c>
      <c r="C10" s="26" t="s">
        <v>60</v>
      </c>
      <c r="D10" s="28"/>
      <c r="E10" s="28"/>
      <c r="F10" s="28"/>
      <c r="G10" s="28"/>
      <c r="H10" s="27"/>
      <c r="I10" s="27"/>
      <c r="J10" s="26"/>
      <c r="O10" s="25"/>
    </row>
    <row r="11" spans="1:15" s="4" customFormat="1" ht="15" customHeight="1" x14ac:dyDescent="0.15">
      <c r="B11" s="27" t="s">
        <v>59</v>
      </c>
      <c r="C11" s="26" t="s">
        <v>58</v>
      </c>
      <c r="H11" s="27"/>
      <c r="I11" s="27"/>
      <c r="J11" s="26"/>
      <c r="O11" s="25"/>
    </row>
    <row r="12" spans="1:15" x14ac:dyDescent="0.15">
      <c r="B12" s="24" t="s">
        <v>57</v>
      </c>
      <c r="D12" s="23"/>
    </row>
    <row r="13" spans="1:15" s="15" customFormat="1" x14ac:dyDescent="0.15">
      <c r="A13" s="22"/>
      <c r="B13" s="21" t="s">
        <v>56</v>
      </c>
      <c r="C13" s="20" t="s">
        <v>55</v>
      </c>
      <c r="D13" s="18" t="s">
        <v>54</v>
      </c>
      <c r="E13" s="19" t="s">
        <v>53</v>
      </c>
      <c r="F13" s="19" t="s">
        <v>52</v>
      </c>
      <c r="G13" s="19" t="s">
        <v>51</v>
      </c>
      <c r="H13" s="18" t="s">
        <v>50</v>
      </c>
      <c r="I13" s="18" t="s">
        <v>49</v>
      </c>
      <c r="J13" s="18" t="s">
        <v>48</v>
      </c>
      <c r="K13" s="17" t="s">
        <v>47</v>
      </c>
      <c r="O13" s="16"/>
    </row>
    <row r="14" spans="1:15" x14ac:dyDescent="0.15">
      <c r="A14" s="8">
        <v>1</v>
      </c>
      <c r="B14" s="11" t="s">
        <v>46</v>
      </c>
      <c r="C14" s="10" t="s">
        <v>45</v>
      </c>
      <c r="D14" s="9" t="s">
        <v>44</v>
      </c>
      <c r="E14" s="8" t="s">
        <v>34</v>
      </c>
      <c r="F14" s="8" t="s">
        <v>1</v>
      </c>
      <c r="G14" s="9">
        <v>519</v>
      </c>
      <c r="H14" s="8">
        <v>112</v>
      </c>
      <c r="I14" s="8">
        <v>8579</v>
      </c>
      <c r="J14" s="7">
        <v>43252</v>
      </c>
      <c r="K14" s="6">
        <v>950</v>
      </c>
    </row>
    <row r="15" spans="1:15" x14ac:dyDescent="0.15">
      <c r="A15" s="8">
        <v>2</v>
      </c>
      <c r="B15" s="11" t="s">
        <v>43</v>
      </c>
      <c r="C15" s="10" t="s">
        <v>42</v>
      </c>
      <c r="D15" s="14" t="s">
        <v>41</v>
      </c>
      <c r="E15" s="10" t="s">
        <v>34</v>
      </c>
      <c r="F15" s="8" t="s">
        <v>1</v>
      </c>
      <c r="G15" s="9">
        <v>780</v>
      </c>
      <c r="H15" s="8">
        <v>112</v>
      </c>
      <c r="I15" s="8">
        <v>8149</v>
      </c>
      <c r="J15" s="7">
        <v>42430</v>
      </c>
      <c r="K15" s="6">
        <v>950</v>
      </c>
    </row>
    <row r="16" spans="1:15" x14ac:dyDescent="0.15">
      <c r="A16" s="8">
        <v>3</v>
      </c>
      <c r="B16" s="11" t="s">
        <v>40</v>
      </c>
      <c r="C16" s="10" t="s">
        <v>39</v>
      </c>
      <c r="D16" s="9" t="s">
        <v>38</v>
      </c>
      <c r="E16" s="8" t="s">
        <v>34</v>
      </c>
      <c r="F16" s="8" t="s">
        <v>1</v>
      </c>
      <c r="G16" s="9">
        <v>780</v>
      </c>
      <c r="H16" s="8">
        <v>112</v>
      </c>
      <c r="I16" s="8">
        <v>8221</v>
      </c>
      <c r="J16" s="7">
        <v>44470</v>
      </c>
      <c r="K16" s="6">
        <v>950</v>
      </c>
    </row>
    <row r="17" spans="1:14" x14ac:dyDescent="0.15">
      <c r="A17" s="8">
        <v>4</v>
      </c>
      <c r="B17" s="11" t="s">
        <v>37</v>
      </c>
      <c r="C17" s="10" t="s">
        <v>36</v>
      </c>
      <c r="D17" s="14" t="s">
        <v>35</v>
      </c>
      <c r="E17" s="8" t="s">
        <v>34</v>
      </c>
      <c r="F17" s="8" t="s">
        <v>1</v>
      </c>
      <c r="G17" s="9">
        <v>780</v>
      </c>
      <c r="H17" s="8">
        <v>112</v>
      </c>
      <c r="I17" s="8">
        <v>8139</v>
      </c>
      <c r="J17" s="7">
        <v>43891</v>
      </c>
      <c r="K17" s="6">
        <v>950</v>
      </c>
    </row>
    <row r="18" spans="1:14" x14ac:dyDescent="0.15">
      <c r="A18" s="8">
        <v>5</v>
      </c>
      <c r="B18" s="11" t="s">
        <v>33</v>
      </c>
      <c r="C18" s="10" t="s">
        <v>32</v>
      </c>
      <c r="D18" s="9" t="s">
        <v>31</v>
      </c>
      <c r="E18" s="8" t="s">
        <v>30</v>
      </c>
      <c r="F18" s="8" t="s">
        <v>1</v>
      </c>
      <c r="G18" s="9">
        <v>780</v>
      </c>
      <c r="H18" s="8">
        <v>112</v>
      </c>
      <c r="I18" s="8">
        <v>7959</v>
      </c>
      <c r="J18" s="7">
        <v>43160</v>
      </c>
      <c r="K18" s="6">
        <v>1050</v>
      </c>
    </row>
    <row r="19" spans="1:14" x14ac:dyDescent="0.15">
      <c r="A19" s="8">
        <v>6</v>
      </c>
      <c r="B19" s="11" t="s">
        <v>29</v>
      </c>
      <c r="C19" s="10" t="s">
        <v>28</v>
      </c>
      <c r="D19" s="9" t="s">
        <v>27</v>
      </c>
      <c r="E19" s="8" t="s">
        <v>26</v>
      </c>
      <c r="F19" s="8" t="s">
        <v>1</v>
      </c>
      <c r="G19" s="9">
        <v>360</v>
      </c>
      <c r="H19" s="8">
        <v>112</v>
      </c>
      <c r="I19" s="8">
        <v>8109</v>
      </c>
      <c r="J19" s="7">
        <v>43374</v>
      </c>
      <c r="K19" s="6">
        <v>950</v>
      </c>
    </row>
    <row r="20" spans="1:14" x14ac:dyDescent="0.15">
      <c r="A20" s="8">
        <v>7</v>
      </c>
      <c r="B20" s="11" t="s">
        <v>25</v>
      </c>
      <c r="C20" s="10" t="s">
        <v>24</v>
      </c>
      <c r="D20" s="9" t="s">
        <v>23</v>
      </c>
      <c r="E20" s="8" t="s">
        <v>22</v>
      </c>
      <c r="F20" s="8" t="s">
        <v>1</v>
      </c>
      <c r="G20" s="9">
        <v>360</v>
      </c>
      <c r="H20" s="8">
        <v>56</v>
      </c>
      <c r="I20" s="8">
        <v>8425</v>
      </c>
      <c r="J20" s="7">
        <v>44440</v>
      </c>
      <c r="K20" s="6">
        <v>840</v>
      </c>
    </row>
    <row r="21" spans="1:14" x14ac:dyDescent="0.15">
      <c r="A21" s="8">
        <v>8</v>
      </c>
      <c r="B21" s="11" t="s">
        <v>21</v>
      </c>
      <c r="C21" s="10" t="s">
        <v>20</v>
      </c>
      <c r="D21" s="9" t="s">
        <v>19</v>
      </c>
      <c r="E21" s="8" t="s">
        <v>18</v>
      </c>
      <c r="F21" s="8" t="s">
        <v>1</v>
      </c>
      <c r="G21" s="9">
        <v>440</v>
      </c>
      <c r="H21" s="8">
        <v>112</v>
      </c>
      <c r="I21" s="8">
        <v>7954</v>
      </c>
      <c r="J21" s="7">
        <v>43586</v>
      </c>
      <c r="K21" s="6">
        <v>950</v>
      </c>
    </row>
    <row r="22" spans="1:14" x14ac:dyDescent="0.15">
      <c r="A22" s="8">
        <v>9</v>
      </c>
      <c r="B22" s="11" t="s">
        <v>17</v>
      </c>
      <c r="C22" s="10" t="s">
        <v>16</v>
      </c>
      <c r="D22" s="9" t="s">
        <v>15</v>
      </c>
      <c r="E22" s="8" t="s">
        <v>14</v>
      </c>
      <c r="F22" s="8" t="s">
        <v>1</v>
      </c>
      <c r="G22" s="9">
        <v>421</v>
      </c>
      <c r="H22" s="8">
        <v>160</v>
      </c>
      <c r="I22" s="8">
        <v>7512</v>
      </c>
      <c r="J22" s="7">
        <v>44743</v>
      </c>
      <c r="K22" s="6">
        <v>1050</v>
      </c>
      <c r="L22" s="13"/>
      <c r="M22" s="12"/>
      <c r="N22" s="12"/>
    </row>
    <row r="23" spans="1:14" x14ac:dyDescent="0.15">
      <c r="A23" s="8">
        <v>10</v>
      </c>
      <c r="B23" s="11" t="s">
        <v>13</v>
      </c>
      <c r="C23" s="10" t="s">
        <v>12</v>
      </c>
      <c r="D23" s="9" t="s">
        <v>11</v>
      </c>
      <c r="E23" s="8" t="s">
        <v>10</v>
      </c>
      <c r="F23" s="8" t="s">
        <v>1</v>
      </c>
      <c r="G23" s="9">
        <v>670</v>
      </c>
      <c r="H23" s="8">
        <v>112</v>
      </c>
      <c r="I23" s="8">
        <v>7795</v>
      </c>
      <c r="J23" s="7">
        <v>43952</v>
      </c>
      <c r="K23" s="6">
        <v>950</v>
      </c>
    </row>
    <row r="24" spans="1:14" x14ac:dyDescent="0.15">
      <c r="A24" s="8">
        <v>11</v>
      </c>
      <c r="B24" s="11" t="s">
        <v>9</v>
      </c>
      <c r="C24" s="10" t="s">
        <v>8</v>
      </c>
      <c r="D24" s="9" t="s">
        <v>7</v>
      </c>
      <c r="E24" s="8" t="s">
        <v>6</v>
      </c>
      <c r="F24" s="8" t="s">
        <v>1</v>
      </c>
      <c r="G24" s="9">
        <v>280</v>
      </c>
      <c r="H24" s="8">
        <v>112</v>
      </c>
      <c r="I24" s="8">
        <v>7160</v>
      </c>
      <c r="J24" s="7">
        <v>40148</v>
      </c>
      <c r="K24" s="6">
        <v>950</v>
      </c>
    </row>
    <row r="25" spans="1:14" x14ac:dyDescent="0.15">
      <c r="A25" s="8">
        <v>12</v>
      </c>
      <c r="B25" s="11" t="s">
        <v>5</v>
      </c>
      <c r="C25" s="10" t="s">
        <v>4</v>
      </c>
      <c r="D25" s="9" t="s">
        <v>3</v>
      </c>
      <c r="E25" s="8" t="s">
        <v>2</v>
      </c>
      <c r="F25" s="8" t="s">
        <v>1</v>
      </c>
      <c r="G25" s="9">
        <v>280</v>
      </c>
      <c r="H25" s="8">
        <v>56</v>
      </c>
      <c r="I25" s="8">
        <v>3867</v>
      </c>
      <c r="J25" s="7">
        <v>44075</v>
      </c>
      <c r="K25" s="6">
        <v>840</v>
      </c>
    </row>
    <row r="26" spans="1:14" x14ac:dyDescent="0.15">
      <c r="K26" s="3">
        <f>SUM(K14:K25)</f>
        <v>11380</v>
      </c>
    </row>
    <row r="27" spans="1:14" x14ac:dyDescent="0.15">
      <c r="B27" s="5" t="s">
        <v>0</v>
      </c>
    </row>
  </sheetData>
  <phoneticPr fontId="3"/>
  <printOptions horizont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WHAT IS WHO IS  現代社会を考えるセット</vt:lpstr>
      <vt:lpstr>'WHAT IS WHO IS  現代社会を考えるセット'!Print_Area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2025-02-20T06:27:56Z</dcterms:created>
  <dcterms:modified xsi:type="dcterms:W3CDTF">2025-02-27T07:52:05Z</dcterms:modified>
</cp:coreProperties>
</file>