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91F85207-F68C-49E7-9021-BAAD788ED325}" xr6:coauthVersionLast="47" xr6:coauthVersionMax="47" xr10:uidLastSave="{F6988BD3-1E15-48B7-90C1-1C48218D92F2}"/>
  <bookViews>
    <workbookView xWindow="-120" yWindow="-120" windowWidth="29040" windowHeight="15720" xr2:uid="{6700FB8A-EC75-4583-BD39-4C6AD32EACD3}"/>
  </bookViews>
  <sheets>
    <sheet name="英語で読む日本文学（古典・近代作家編）" sheetId="1" r:id="rId1"/>
  </sheets>
  <definedNames>
    <definedName name="_xlnm.Print_Area" localSheetId="0">'英語で読む日本文学（古典・近代作家編）'!$A$1:$J$29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C6" i="1" s="1"/>
  <c r="C5" i="1" s="1"/>
</calcChain>
</file>

<file path=xl/sharedStrings.xml><?xml version="1.0" encoding="utf-8"?>
<sst xmlns="http://schemas.openxmlformats.org/spreadsheetml/2006/main" count="102" uniqueCount="88">
  <si>
    <t>*本明細の単品本体価格はセットでご購入頂いた際の参考価格であり、単品でご注文頂いた場合は価格が都度変動する可能性がございます。</t>
  </si>
  <si>
    <t>PENGUIN</t>
  </si>
  <si>
    <t>ボウナス他 訳</t>
    <rPh sb="4" eb="5">
      <t>ホカ</t>
    </rPh>
    <rPh sb="6" eb="7">
      <t>ヤク</t>
    </rPh>
    <phoneticPr fontId="4"/>
  </si>
  <si>
    <t>日本詩集：奈良時代から谷川俊太郎まで</t>
    <rPh sb="0" eb="2">
      <t>ニホン</t>
    </rPh>
    <rPh sb="2" eb="4">
      <t>シシュウ</t>
    </rPh>
    <rPh sb="5" eb="7">
      <t>ナラ</t>
    </rPh>
    <rPh sb="7" eb="9">
      <t>ジダイ</t>
    </rPh>
    <rPh sb="11" eb="13">
      <t>タニカワ</t>
    </rPh>
    <rPh sb="13" eb="16">
      <t>シュンタロウ</t>
    </rPh>
    <phoneticPr fontId="4"/>
  </si>
  <si>
    <t>PENGUIN BOOK OF JAPANESE VERSE</t>
    <phoneticPr fontId="4"/>
  </si>
  <si>
    <t>9780141190945</t>
  </si>
  <si>
    <t>HARPER COLLINS</t>
  </si>
  <si>
    <t>松尾芭蕉／小林一茶／与謝蕪村</t>
    <rPh sb="0" eb="2">
      <t>マツオ</t>
    </rPh>
    <rPh sb="2" eb="4">
      <t>バショウ</t>
    </rPh>
    <rPh sb="5" eb="7">
      <t>コバヤシ</t>
    </rPh>
    <rPh sb="7" eb="9">
      <t>イッサ</t>
    </rPh>
    <rPh sb="10" eb="12">
      <t>ヨサ</t>
    </rPh>
    <rPh sb="12" eb="14">
      <t>ブソン</t>
    </rPh>
    <phoneticPr fontId="4"/>
  </si>
  <si>
    <t>俳句選集</t>
    <rPh sb="0" eb="2">
      <t>ハイク</t>
    </rPh>
    <rPh sb="2" eb="4">
      <t>センシュウ</t>
    </rPh>
    <phoneticPr fontId="4"/>
  </si>
  <si>
    <t>ESSENTIAL HAIKU</t>
    <phoneticPr fontId="4"/>
  </si>
  <si>
    <t>9780880013512</t>
  </si>
  <si>
    <t>岡倉天心</t>
    <rPh sb="0" eb="2">
      <t>オカクラ</t>
    </rPh>
    <rPh sb="2" eb="4">
      <t>テンシン</t>
    </rPh>
    <phoneticPr fontId="4"/>
  </si>
  <si>
    <t>茶の本</t>
    <rPh sb="0" eb="1">
      <t>チャ</t>
    </rPh>
    <rPh sb="2" eb="3">
      <t>ホン</t>
    </rPh>
    <phoneticPr fontId="4"/>
  </si>
  <si>
    <t>BOOK OF TEA</t>
    <phoneticPr fontId="4"/>
  </si>
  <si>
    <t>9780141191843</t>
  </si>
  <si>
    <t>VINTAGE</t>
  </si>
  <si>
    <t>三島由紀夫</t>
    <rPh sb="0" eb="5">
      <t>ミシマユキオ</t>
    </rPh>
    <phoneticPr fontId="4"/>
  </si>
  <si>
    <t>金閣寺</t>
    <rPh sb="0" eb="3">
      <t>キンカクジ</t>
    </rPh>
    <phoneticPr fontId="4"/>
  </si>
  <si>
    <t>TEMPLE OF THE GOLDEN PAVILION</t>
    <phoneticPr fontId="4"/>
  </si>
  <si>
    <t>9780099285670</t>
  </si>
  <si>
    <t>夏目漱石</t>
    <rPh sb="0" eb="2">
      <t>ナツメ</t>
    </rPh>
    <rPh sb="2" eb="4">
      <t>ソウセキ</t>
    </rPh>
    <phoneticPr fontId="4"/>
  </si>
  <si>
    <t>こころ</t>
    <phoneticPr fontId="4"/>
  </si>
  <si>
    <t>KOKORO</t>
    <phoneticPr fontId="4"/>
  </si>
  <si>
    <t>9780143106036</t>
  </si>
  <si>
    <t>坊ちゃん</t>
    <rPh sb="0" eb="1">
      <t>ボッ</t>
    </rPh>
    <phoneticPr fontId="4"/>
  </si>
  <si>
    <t>BOTCHAN</t>
  </si>
  <si>
    <t>9780141391885</t>
  </si>
  <si>
    <t>三四郎</t>
    <rPh sb="0" eb="3">
      <t>サンシロウ</t>
    </rPh>
    <phoneticPr fontId="4"/>
  </si>
  <si>
    <t>SANSHIRO</t>
    <phoneticPr fontId="4"/>
  </si>
  <si>
    <t>9780140455625</t>
  </si>
  <si>
    <t>谷崎潤一郎</t>
    <rPh sb="0" eb="2">
      <t>タニザキ</t>
    </rPh>
    <rPh sb="2" eb="5">
      <t>ジュンイチロウ</t>
    </rPh>
    <phoneticPr fontId="4"/>
  </si>
  <si>
    <t>細雪</t>
    <rPh sb="0" eb="2">
      <t>ササメユキ</t>
    </rPh>
    <phoneticPr fontId="4"/>
  </si>
  <si>
    <t>MAKIOKA SISTERS</t>
    <phoneticPr fontId="4"/>
  </si>
  <si>
    <t>9780749397104</t>
  </si>
  <si>
    <t>川端康成</t>
    <rPh sb="0" eb="2">
      <t>カワバタ</t>
    </rPh>
    <rPh sb="2" eb="4">
      <t>ヤスナリ</t>
    </rPh>
    <phoneticPr fontId="4"/>
  </si>
  <si>
    <t>雪国</t>
    <rPh sb="0" eb="2">
      <t>ユキグニ</t>
    </rPh>
    <phoneticPr fontId="4"/>
  </si>
  <si>
    <t>SNOW COUNTRY</t>
    <phoneticPr fontId="4"/>
  </si>
  <si>
    <t>9780141192598</t>
  </si>
  <si>
    <t>芥川龍之介</t>
    <rPh sb="0" eb="2">
      <t>アクタガワ</t>
    </rPh>
    <rPh sb="2" eb="5">
      <t>リュウノスケ</t>
    </rPh>
    <phoneticPr fontId="4"/>
  </si>
  <si>
    <t>羅生門・蜘蛛の糸</t>
    <rPh sb="0" eb="3">
      <t>ラショウモン</t>
    </rPh>
    <rPh sb="4" eb="6">
      <t>クモ</t>
    </rPh>
    <rPh sb="7" eb="8">
      <t>イト</t>
    </rPh>
    <phoneticPr fontId="4"/>
  </si>
  <si>
    <t>RASHOMON AND SEVENTEEN OTHER STORIES</t>
  </si>
  <si>
    <t>9780140449709</t>
  </si>
  <si>
    <t>松尾芭蕉</t>
    <rPh sb="0" eb="2">
      <t>マツオ</t>
    </rPh>
    <rPh sb="2" eb="4">
      <t>バショウ</t>
    </rPh>
    <phoneticPr fontId="4"/>
  </si>
  <si>
    <t>奥の細道</t>
    <rPh sb="0" eb="1">
      <t>オク</t>
    </rPh>
    <rPh sb="2" eb="4">
      <t>ホソミチ</t>
    </rPh>
    <phoneticPr fontId="4"/>
  </si>
  <si>
    <t>NARROW ROAD TO THE DEEP NORTH</t>
    <phoneticPr fontId="4"/>
  </si>
  <si>
    <t>9780140441857</t>
  </si>
  <si>
    <t>タイラー訳</t>
    <rPh sb="4" eb="5">
      <t>ヤク</t>
    </rPh>
    <phoneticPr fontId="4"/>
  </si>
  <si>
    <t>平家物語</t>
    <rPh sb="0" eb="2">
      <t>ヘイケ</t>
    </rPh>
    <rPh sb="2" eb="4">
      <t>モノガタリ</t>
    </rPh>
    <phoneticPr fontId="4"/>
  </si>
  <si>
    <t>TALE OF HEIKE</t>
    <phoneticPr fontId="4"/>
  </si>
  <si>
    <t>9780143107262</t>
  </si>
  <si>
    <t>吉田兼好／鴨長明</t>
    <rPh sb="0" eb="2">
      <t>ヨシダ</t>
    </rPh>
    <rPh sb="2" eb="4">
      <t>ケンコウ</t>
    </rPh>
    <rPh sb="5" eb="8">
      <t>カモノチョウメイ</t>
    </rPh>
    <phoneticPr fontId="4"/>
  </si>
  <si>
    <t>徒然草・方丈記</t>
    <rPh sb="0" eb="3">
      <t>ツレヅレグサ</t>
    </rPh>
    <rPh sb="4" eb="6">
      <t>ホウジョウ</t>
    </rPh>
    <rPh sb="6" eb="7">
      <t>キ</t>
    </rPh>
    <phoneticPr fontId="4"/>
  </si>
  <si>
    <t>ESSAYS IN IDLENESS WITH HOJOKI</t>
    <phoneticPr fontId="4"/>
  </si>
  <si>
    <t>9780141192109</t>
  </si>
  <si>
    <t>清少納言</t>
    <rPh sb="0" eb="4">
      <t>セイショウナゴン</t>
    </rPh>
    <phoneticPr fontId="4"/>
  </si>
  <si>
    <t>枕草子</t>
    <rPh sb="0" eb="3">
      <t>マクラノソウシ</t>
    </rPh>
    <phoneticPr fontId="4"/>
  </si>
  <si>
    <t>PILLOW BOOK</t>
    <phoneticPr fontId="4"/>
  </si>
  <si>
    <t>9780140448061</t>
  </si>
  <si>
    <t>紫式部</t>
    <rPh sb="0" eb="3">
      <t>ムラサキシキブ</t>
    </rPh>
    <phoneticPr fontId="4"/>
  </si>
  <si>
    <t>源氏物語（要約版）</t>
    <rPh sb="0" eb="2">
      <t>ゲンジ</t>
    </rPh>
    <rPh sb="2" eb="4">
      <t>モノガタリ</t>
    </rPh>
    <rPh sb="5" eb="7">
      <t>ヨウヤク</t>
    </rPh>
    <rPh sb="7" eb="8">
      <t>バン</t>
    </rPh>
    <phoneticPr fontId="4"/>
  </si>
  <si>
    <t>TALE OF GENJI (ABRIDGED)</t>
    <phoneticPr fontId="4"/>
  </si>
  <si>
    <t>9780143039495</t>
  </si>
  <si>
    <t>本体価格</t>
    <rPh sb="0" eb="2">
      <t>ホンタイ</t>
    </rPh>
    <rPh sb="2" eb="4">
      <t>カカク</t>
    </rPh>
    <phoneticPr fontId="4"/>
  </si>
  <si>
    <t>発行年</t>
    <phoneticPr fontId="4"/>
  </si>
  <si>
    <t>ページ数</t>
    <rPh sb="3" eb="4">
      <t>スウ</t>
    </rPh>
    <phoneticPr fontId="4"/>
  </si>
  <si>
    <t>NDC</t>
    <phoneticPr fontId="4"/>
  </si>
  <si>
    <t>出版社</t>
    <rPh sb="0" eb="3">
      <t>シュッパンシャ</t>
    </rPh>
    <phoneticPr fontId="4"/>
  </si>
  <si>
    <t>著者名</t>
    <rPh sb="0" eb="2">
      <t>チョシャ</t>
    </rPh>
    <rPh sb="2" eb="3">
      <t>メイ</t>
    </rPh>
    <phoneticPr fontId="4"/>
  </si>
  <si>
    <t>日本語タイトル</t>
    <phoneticPr fontId="4"/>
  </si>
  <si>
    <t>タイトル</t>
    <phoneticPr fontId="4"/>
  </si>
  <si>
    <t>ISBN</t>
    <phoneticPr fontId="4"/>
  </si>
  <si>
    <t>911・913・914・915・791</t>
  </si>
  <si>
    <t>NDC：</t>
    <phoneticPr fontId="4"/>
  </si>
  <si>
    <t>高校生・一般</t>
    <phoneticPr fontId="4"/>
  </si>
  <si>
    <t>対象：</t>
    <phoneticPr fontId="4"/>
  </si>
  <si>
    <t>ペーパーバック</t>
    <phoneticPr fontId="4"/>
  </si>
  <si>
    <t>装丁：</t>
    <rPh sb="0" eb="2">
      <t>ソウテイ</t>
    </rPh>
    <phoneticPr fontId="4"/>
  </si>
  <si>
    <t>112-784</t>
    <phoneticPr fontId="4"/>
  </si>
  <si>
    <t>ページ数：</t>
    <rPh sb="3" eb="4">
      <t>スウ</t>
    </rPh>
    <phoneticPr fontId="4"/>
  </si>
  <si>
    <t>本の高さ(cm)：</t>
  </si>
  <si>
    <t>本体価格：</t>
    <phoneticPr fontId="4"/>
  </si>
  <si>
    <t>税込価格：</t>
    <rPh sb="0" eb="2">
      <t>ゼイコミ</t>
    </rPh>
    <rPh sb="2" eb="4">
      <t>カカク</t>
    </rPh>
    <phoneticPr fontId="4"/>
  </si>
  <si>
    <t>巻数：</t>
    <rPh sb="0" eb="2">
      <t>カンスウ</t>
    </rPh>
    <phoneticPr fontId="4"/>
  </si>
  <si>
    <t>9784904568361</t>
  </si>
  <si>
    <t>ISBN：</t>
    <phoneticPr fontId="4"/>
  </si>
  <si>
    <t>(WHDY@T*568361)</t>
  </si>
  <si>
    <t xml:space="preserve">英語で読む日本文学（古典・近代作家編） </t>
  </si>
  <si>
    <t>LB2567A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</si>
</sst>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
    <numFmt numFmtId="177" formatCode="0_);[Red]\(0\)"/>
  </numFmts>
  <fonts count="12">
    <font>
      <sz val="11"/>
      <name val="ＭＳ Ｐゴシック"/>
      <family val="3"/>
      <charset val="128"/>
    </font>
    <font>
      <sz val="11"/>
      <color theme="1"/>
      <name val="游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11"/>
      <color rgb="FF0070C0"/>
      <name val="ＭＳ Ｐゴシック"/>
      <family val="3"/>
      <charset val="128"/>
    </font>
    <font>
      <sz val="11"/>
      <color rgb="FF000000"/>
      <name val="MS UI Gothic"/>
      <family val="3"/>
      <charset val="128"/>
    </font>
    <font>
      <sz val="11"/>
      <color rgb="FF000000"/>
      <name val="MS PGothic"/>
      <family val="3"/>
    </font>
    <font>
      <sz val="11"/>
      <color theme="1"/>
      <name val="ＭＳ Ｐゴシック"/>
      <family val="3"/>
      <charset val="128"/>
    </font>
    <font>
      <sz val="11"/>
      <color theme="1"/>
      <name val="游ゴシック"/>
      <family val="3"/>
      <charset val="128"/>
      <scheme val="minor"/>
    </font>
    <font>
      <sz val="18"/>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cellStyleXfs>
  <cellXfs count="29">
    <xf numFmtId="0" fontId="0" fillId="0" borderId="0" xfId="0"/>
    <xf numFmtId="0" fontId="3" fillId="0" borderId="0" xfId="0" applyFont="1" applyAlignment="1">
      <alignment vertical="center"/>
    </xf>
    <xf numFmtId="0" fontId="3" fillId="0" borderId="0" xfId="0" applyFont="1" applyAlignment="1">
      <alignment vertical="center" wrapText="1"/>
    </xf>
    <xf numFmtId="0" fontId="5" fillId="0" borderId="0" xfId="0" applyFont="1"/>
    <xf numFmtId="38" fontId="0" fillId="0" borderId="0" xfId="1" applyFont="1" applyAlignment="1">
      <alignment vertical="center"/>
    </xf>
    <xf numFmtId="0" fontId="0" fillId="0" borderId="0" xfId="0" applyAlignment="1">
      <alignment vertical="center"/>
    </xf>
    <xf numFmtId="3" fontId="0" fillId="0" borderId="0" xfId="0" applyNumberFormat="1" applyAlignment="1">
      <alignment vertical="center"/>
    </xf>
    <xf numFmtId="1" fontId="0" fillId="0" borderId="0" xfId="0" applyNumberFormat="1" applyAlignment="1">
      <alignment vertical="center"/>
    </xf>
    <xf numFmtId="38" fontId="0" fillId="0" borderId="1" xfId="1" applyFont="1" applyBorder="1" applyAlignment="1">
      <alignment vertical="center"/>
    </xf>
    <xf numFmtId="176"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xf>
    <xf numFmtId="0" fontId="0" fillId="0" borderId="1" xfId="0" applyBorder="1" applyAlignment="1">
      <alignment vertical="center" shrinkToFit="1"/>
    </xf>
    <xf numFmtId="0" fontId="6" fillId="0" borderId="1" xfId="0" applyFont="1" applyBorder="1" applyAlignment="1">
      <alignment vertical="center"/>
    </xf>
    <xf numFmtId="49" fontId="0" fillId="0" borderId="1" xfId="0" applyNumberFormat="1" applyBorder="1" applyAlignment="1">
      <alignment horizontal="center" vertical="center"/>
    </xf>
    <xf numFmtId="0" fontId="7" fillId="0" borderId="1" xfId="0" applyFont="1" applyBorder="1" applyAlignment="1">
      <alignment vertical="center"/>
    </xf>
    <xf numFmtId="3" fontId="0" fillId="0" borderId="1" xfId="0" applyNumberFormat="1" applyBorder="1" applyAlignment="1">
      <alignmen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8" fillId="0" borderId="0" xfId="2" applyNumberFormat="1" applyFont="1" applyAlignment="1">
      <alignment horizontal="right" vertical="center" wrapText="1"/>
    </xf>
    <xf numFmtId="0" fontId="8" fillId="0" borderId="0" xfId="2" applyFont="1" applyAlignment="1">
      <alignment vertical="center" wrapText="1"/>
    </xf>
    <xf numFmtId="177" fontId="9" fillId="0" borderId="0" xfId="3" applyNumberFormat="1" applyFont="1" applyAlignment="1">
      <alignment horizontal="left" vertical="center" wrapText="1"/>
    </xf>
    <xf numFmtId="0" fontId="10" fillId="0" borderId="0" xfId="0" applyFont="1" applyAlignment="1">
      <alignment vertical="center"/>
    </xf>
    <xf numFmtId="0" fontId="11" fillId="0" borderId="0" xfId="0" applyFont="1" applyAlignment="1">
      <alignment vertical="center"/>
    </xf>
  </cellXfs>
  <cellStyles count="4">
    <cellStyle name="桁区切り" xfId="1" builtinId="6"/>
    <cellStyle name="標準" xfId="0" builtinId="0"/>
    <cellStyle name="標準 3" xfId="2" xr:uid="{C7E91EC1-7B60-4DEC-BD94-0EACD65490BA}"/>
    <cellStyle name="標準 3 3" xfId="3" xr:uid="{2FCC4B94-F5C8-4F43-A0CC-8270A8218F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98FB4-E2C2-4A5F-A392-C4645C6F4E19}">
  <sheetPr>
    <pageSetUpPr fitToPage="1"/>
  </sheetPr>
  <dimension ref="A1:J115"/>
  <sheetViews>
    <sheetView tabSelected="1" zoomScaleNormal="100" workbookViewId="0">
      <selection activeCell="J1" sqref="J1"/>
    </sheetView>
  </sheetViews>
  <sheetFormatPr defaultColWidth="9" defaultRowHeight="12"/>
  <cols>
    <col min="1" max="1" width="3.5" style="1" customWidth="1"/>
    <col min="2" max="2" width="15.5" style="1" customWidth="1"/>
    <col min="3" max="3" width="44.125" style="1" bestFit="1" customWidth="1"/>
    <col min="4" max="4" width="36.25" style="1" bestFit="1" customWidth="1"/>
    <col min="5" max="5" width="29.625" style="1" bestFit="1" customWidth="1"/>
    <col min="6" max="6" width="18.125" style="1" bestFit="1" customWidth="1"/>
    <col min="7" max="7" width="5.25" style="1" customWidth="1"/>
    <col min="8" max="8" width="9.125" style="1" customWidth="1"/>
    <col min="9" max="9" width="11.625" style="1" customWidth="1"/>
    <col min="10" max="10" width="10.125" style="1" bestFit="1" customWidth="1"/>
    <col min="11" max="16384" width="9" style="1"/>
  </cols>
  <sheetData>
    <row r="1" spans="1:10" ht="17.25">
      <c r="B1" s="28" t="s">
        <v>86</v>
      </c>
      <c r="J1" s="20" t="s">
        <v>87</v>
      </c>
    </row>
    <row r="2" spans="1:10" ht="20.25">
      <c r="B2" s="28"/>
      <c r="C2" s="27" t="s">
        <v>85</v>
      </c>
    </row>
    <row r="3" spans="1:10" s="5" customFormat="1" ht="15" customHeight="1">
      <c r="B3" s="20" t="s">
        <v>84</v>
      </c>
      <c r="C3" s="26" t="s">
        <v>83</v>
      </c>
      <c r="D3" s="25"/>
      <c r="E3" s="25"/>
      <c r="F3" s="25"/>
      <c r="G3" s="25"/>
      <c r="H3" s="20"/>
      <c r="I3" s="23"/>
    </row>
    <row r="4" spans="1:10" s="5" customFormat="1" ht="15" customHeight="1">
      <c r="B4" s="24" t="s">
        <v>82</v>
      </c>
      <c r="C4" s="19">
        <v>15</v>
      </c>
      <c r="D4" s="21"/>
      <c r="E4" s="21"/>
      <c r="F4" s="21"/>
      <c r="G4" s="21"/>
      <c r="H4" s="20"/>
      <c r="I4" s="19"/>
    </row>
    <row r="5" spans="1:10" s="5" customFormat="1" ht="15" customHeight="1">
      <c r="B5" s="24" t="s">
        <v>81</v>
      </c>
      <c r="C5" s="23">
        <f>C6*1.1</f>
        <v>51777.000000000007</v>
      </c>
      <c r="D5" s="21"/>
      <c r="E5" s="21"/>
      <c r="F5" s="21"/>
      <c r="G5" s="21"/>
      <c r="H5" s="20"/>
      <c r="I5" s="19"/>
    </row>
    <row r="6" spans="1:10" s="5" customFormat="1" ht="15" customHeight="1">
      <c r="B6" s="20" t="s">
        <v>80</v>
      </c>
      <c r="C6" s="22">
        <f>J29</f>
        <v>47070</v>
      </c>
      <c r="D6" s="19"/>
      <c r="E6" s="19"/>
      <c r="F6" s="19"/>
      <c r="G6" s="19"/>
      <c r="H6" s="20"/>
      <c r="I6" s="19"/>
    </row>
    <row r="7" spans="1:10" s="5" customFormat="1" ht="15" customHeight="1">
      <c r="B7" s="20" t="s">
        <v>79</v>
      </c>
      <c r="C7" s="19">
        <v>20</v>
      </c>
      <c r="D7" s="19"/>
      <c r="E7" s="19"/>
      <c r="F7" s="19"/>
      <c r="G7" s="19"/>
      <c r="H7" s="20"/>
      <c r="I7" s="19"/>
    </row>
    <row r="8" spans="1:10" s="5" customFormat="1" ht="15" customHeight="1">
      <c r="B8" s="20" t="s">
        <v>78</v>
      </c>
      <c r="C8" s="19" t="s">
        <v>77</v>
      </c>
      <c r="D8" s="19"/>
      <c r="E8" s="19"/>
      <c r="F8" s="19"/>
      <c r="G8" s="19"/>
      <c r="H8" s="20"/>
      <c r="I8" s="19"/>
    </row>
    <row r="9" spans="1:10" s="5" customFormat="1" ht="15" customHeight="1">
      <c r="B9" s="20" t="s">
        <v>76</v>
      </c>
      <c r="C9" s="19" t="s">
        <v>75</v>
      </c>
      <c r="D9" s="21"/>
      <c r="E9" s="21"/>
      <c r="F9" s="21"/>
      <c r="G9" s="21"/>
      <c r="H9" s="20"/>
      <c r="I9" s="19"/>
    </row>
    <row r="10" spans="1:10" s="5" customFormat="1" ht="15" customHeight="1">
      <c r="B10" s="20" t="s">
        <v>74</v>
      </c>
      <c r="C10" s="19" t="s">
        <v>73</v>
      </c>
      <c r="D10" s="21"/>
      <c r="E10" s="21"/>
      <c r="F10" s="21"/>
      <c r="G10" s="21"/>
      <c r="H10" s="20"/>
      <c r="I10" s="19"/>
    </row>
    <row r="11" spans="1:10" s="5" customFormat="1" ht="15" customHeight="1">
      <c r="B11" s="20" t="s">
        <v>72</v>
      </c>
      <c r="C11" s="19" t="s">
        <v>71</v>
      </c>
      <c r="H11" s="20"/>
      <c r="I11" s="19"/>
    </row>
    <row r="12" spans="1:10" ht="15" customHeight="1">
      <c r="A12" s="5"/>
      <c r="B12" s="5"/>
      <c r="C12" s="5"/>
      <c r="D12" s="5"/>
      <c r="E12" s="5"/>
      <c r="F12" s="5"/>
      <c r="G12" s="5"/>
      <c r="H12" s="5"/>
      <c r="I12" s="5"/>
      <c r="J12" s="5"/>
    </row>
    <row r="13" spans="1:10" s="17" customFormat="1" ht="15" customHeight="1">
      <c r="A13" s="18"/>
      <c r="B13" s="18" t="s">
        <v>70</v>
      </c>
      <c r="C13" s="18" t="s">
        <v>69</v>
      </c>
      <c r="D13" s="18" t="s">
        <v>68</v>
      </c>
      <c r="E13" s="18" t="s">
        <v>67</v>
      </c>
      <c r="F13" s="18" t="s">
        <v>66</v>
      </c>
      <c r="G13" s="18" t="s">
        <v>65</v>
      </c>
      <c r="H13" s="18" t="s">
        <v>64</v>
      </c>
      <c r="I13" s="18" t="s">
        <v>63</v>
      </c>
      <c r="J13" s="10" t="s">
        <v>62</v>
      </c>
    </row>
    <row r="14" spans="1:10" ht="13.5">
      <c r="A14" s="10">
        <v>1</v>
      </c>
      <c r="B14" s="14" t="s">
        <v>61</v>
      </c>
      <c r="C14" s="13" t="s">
        <v>60</v>
      </c>
      <c r="D14" s="12" t="s">
        <v>59</v>
      </c>
      <c r="E14" s="12" t="s">
        <v>58</v>
      </c>
      <c r="F14" s="12" t="s">
        <v>1</v>
      </c>
      <c r="G14" s="11">
        <v>913</v>
      </c>
      <c r="H14" s="16">
        <v>352</v>
      </c>
      <c r="I14" s="9">
        <v>38749</v>
      </c>
      <c r="J14" s="8">
        <v>3870</v>
      </c>
    </row>
    <row r="15" spans="1:10" ht="13.5">
      <c r="A15" s="10">
        <v>2</v>
      </c>
      <c r="B15" s="14" t="s">
        <v>57</v>
      </c>
      <c r="C15" s="12" t="s">
        <v>56</v>
      </c>
      <c r="D15" s="12" t="s">
        <v>55</v>
      </c>
      <c r="E15" s="12" t="s">
        <v>54</v>
      </c>
      <c r="F15" s="12" t="s">
        <v>1</v>
      </c>
      <c r="G15" s="11">
        <v>914</v>
      </c>
      <c r="H15" s="10">
        <v>416</v>
      </c>
      <c r="I15" s="9">
        <v>39356</v>
      </c>
      <c r="J15" s="8">
        <v>3510</v>
      </c>
    </row>
    <row r="16" spans="1:10" ht="13.5">
      <c r="A16" s="10">
        <v>3</v>
      </c>
      <c r="B16" s="14" t="s">
        <v>53</v>
      </c>
      <c r="C16" s="12" t="s">
        <v>52</v>
      </c>
      <c r="D16" s="12" t="s">
        <v>51</v>
      </c>
      <c r="E16" s="12" t="s">
        <v>50</v>
      </c>
      <c r="F16" s="12" t="s">
        <v>1</v>
      </c>
      <c r="G16" s="11">
        <v>914</v>
      </c>
      <c r="H16" s="10">
        <v>224</v>
      </c>
      <c r="I16" s="9">
        <v>41609</v>
      </c>
      <c r="J16" s="8">
        <v>2700</v>
      </c>
    </row>
    <row r="17" spans="1:10" ht="13.5">
      <c r="A17" s="10">
        <v>4</v>
      </c>
      <c r="B17" s="14" t="s">
        <v>49</v>
      </c>
      <c r="C17" s="12" t="s">
        <v>48</v>
      </c>
      <c r="D17" s="12" t="s">
        <v>47</v>
      </c>
      <c r="E17" s="12" t="s">
        <v>46</v>
      </c>
      <c r="F17" s="12" t="s">
        <v>1</v>
      </c>
      <c r="G17" s="11">
        <v>913</v>
      </c>
      <c r="H17" s="10">
        <v>784</v>
      </c>
      <c r="I17" s="9">
        <v>41699</v>
      </c>
      <c r="J17" s="8">
        <v>6450</v>
      </c>
    </row>
    <row r="18" spans="1:10" ht="13.5">
      <c r="A18" s="10">
        <v>5</v>
      </c>
      <c r="B18" s="14" t="s">
        <v>45</v>
      </c>
      <c r="C18" s="13" t="s">
        <v>44</v>
      </c>
      <c r="D18" s="15" t="s">
        <v>43</v>
      </c>
      <c r="E18" s="12" t="s">
        <v>42</v>
      </c>
      <c r="F18" s="12" t="s">
        <v>1</v>
      </c>
      <c r="G18" s="11">
        <v>915</v>
      </c>
      <c r="H18" s="10">
        <v>176</v>
      </c>
      <c r="I18" s="9">
        <v>24504</v>
      </c>
      <c r="J18" s="8">
        <v>2430</v>
      </c>
    </row>
    <row r="19" spans="1:10" ht="13.5">
      <c r="A19" s="10">
        <v>6</v>
      </c>
      <c r="B19" s="14" t="s">
        <v>41</v>
      </c>
      <c r="C19" s="13" t="s">
        <v>40</v>
      </c>
      <c r="D19" s="12" t="s">
        <v>39</v>
      </c>
      <c r="E19" s="12" t="s">
        <v>38</v>
      </c>
      <c r="F19" s="12" t="s">
        <v>1</v>
      </c>
      <c r="G19" s="11">
        <v>913</v>
      </c>
      <c r="H19" s="10">
        <v>320</v>
      </c>
      <c r="I19" s="9">
        <v>39873</v>
      </c>
      <c r="J19" s="8">
        <v>2270</v>
      </c>
    </row>
    <row r="20" spans="1:10" ht="13.5">
      <c r="A20" s="10">
        <v>7</v>
      </c>
      <c r="B20" s="14" t="s">
        <v>37</v>
      </c>
      <c r="C20" s="13" t="s">
        <v>36</v>
      </c>
      <c r="D20" s="12" t="s">
        <v>35</v>
      </c>
      <c r="E20" s="12" t="s">
        <v>34</v>
      </c>
      <c r="F20" s="12" t="s">
        <v>1</v>
      </c>
      <c r="G20" s="11">
        <v>913</v>
      </c>
      <c r="H20" s="10">
        <v>128</v>
      </c>
      <c r="I20" s="9">
        <v>40544</v>
      </c>
      <c r="J20" s="8">
        <v>2700</v>
      </c>
    </row>
    <row r="21" spans="1:10" ht="13.5">
      <c r="A21" s="10">
        <v>8</v>
      </c>
      <c r="B21" s="14" t="s">
        <v>33</v>
      </c>
      <c r="C21" s="13" t="s">
        <v>32</v>
      </c>
      <c r="D21" s="12" t="s">
        <v>31</v>
      </c>
      <c r="E21" s="12" t="s">
        <v>30</v>
      </c>
      <c r="F21" s="12" t="s">
        <v>15</v>
      </c>
      <c r="G21" s="11">
        <v>913</v>
      </c>
      <c r="H21" s="10">
        <v>544</v>
      </c>
      <c r="I21" s="9">
        <v>34151</v>
      </c>
      <c r="J21" s="8">
        <v>2970</v>
      </c>
    </row>
    <row r="22" spans="1:10" ht="13.5">
      <c r="A22" s="10">
        <v>9</v>
      </c>
      <c r="B22" s="14" t="s">
        <v>29</v>
      </c>
      <c r="C22" s="12" t="s">
        <v>28</v>
      </c>
      <c r="D22" s="12" t="s">
        <v>27</v>
      </c>
      <c r="E22" s="12" t="s">
        <v>20</v>
      </c>
      <c r="F22" s="12" t="s">
        <v>1</v>
      </c>
      <c r="G22" s="11">
        <v>913</v>
      </c>
      <c r="H22" s="10">
        <v>288</v>
      </c>
      <c r="I22" s="9">
        <v>40210</v>
      </c>
      <c r="J22" s="8">
        <v>2700</v>
      </c>
    </row>
    <row r="23" spans="1:10" ht="13.5">
      <c r="A23" s="10">
        <v>10</v>
      </c>
      <c r="B23" s="14" t="s">
        <v>26</v>
      </c>
      <c r="C23" s="13" t="s">
        <v>25</v>
      </c>
      <c r="D23" s="12" t="s">
        <v>24</v>
      </c>
      <c r="E23" s="12" t="s">
        <v>20</v>
      </c>
      <c r="F23" s="12" t="s">
        <v>1</v>
      </c>
      <c r="G23" s="11">
        <v>913</v>
      </c>
      <c r="H23" s="10">
        <v>112</v>
      </c>
      <c r="I23" s="9">
        <v>41334</v>
      </c>
      <c r="J23" s="8">
        <v>2430</v>
      </c>
    </row>
    <row r="24" spans="1:10" ht="13.5">
      <c r="A24" s="10">
        <v>11</v>
      </c>
      <c r="B24" s="14" t="s">
        <v>23</v>
      </c>
      <c r="C24" s="13" t="s">
        <v>22</v>
      </c>
      <c r="D24" s="12" t="s">
        <v>21</v>
      </c>
      <c r="E24" s="12" t="s">
        <v>20</v>
      </c>
      <c r="F24" s="12" t="s">
        <v>1</v>
      </c>
      <c r="G24" s="11">
        <v>913</v>
      </c>
      <c r="H24" s="10">
        <v>256</v>
      </c>
      <c r="I24" s="9">
        <v>40210</v>
      </c>
      <c r="J24" s="8">
        <v>2100</v>
      </c>
    </row>
    <row r="25" spans="1:10" ht="13.5">
      <c r="A25" s="10">
        <v>12</v>
      </c>
      <c r="B25" s="14" t="s">
        <v>19</v>
      </c>
      <c r="C25" s="13" t="s">
        <v>18</v>
      </c>
      <c r="D25" s="12" t="s">
        <v>17</v>
      </c>
      <c r="E25" s="12" t="s">
        <v>16</v>
      </c>
      <c r="F25" s="12" t="s">
        <v>15</v>
      </c>
      <c r="G25" s="11">
        <v>913</v>
      </c>
      <c r="H25" s="10">
        <v>256</v>
      </c>
      <c r="I25" s="9">
        <v>37012</v>
      </c>
      <c r="J25" s="8">
        <v>2700</v>
      </c>
    </row>
    <row r="26" spans="1:10" ht="13.5">
      <c r="A26" s="10">
        <v>13</v>
      </c>
      <c r="B26" s="14" t="s">
        <v>14</v>
      </c>
      <c r="C26" s="13" t="s">
        <v>13</v>
      </c>
      <c r="D26" s="12" t="s">
        <v>12</v>
      </c>
      <c r="E26" s="12" t="s">
        <v>11</v>
      </c>
      <c r="F26" s="12" t="s">
        <v>1</v>
      </c>
      <c r="G26" s="11">
        <v>791</v>
      </c>
      <c r="H26" s="10">
        <v>128</v>
      </c>
      <c r="I26" s="9">
        <v>40513</v>
      </c>
      <c r="J26" s="8">
        <v>2430</v>
      </c>
    </row>
    <row r="27" spans="1:10" ht="13.5">
      <c r="A27" s="10">
        <v>14</v>
      </c>
      <c r="B27" s="14" t="s">
        <v>10</v>
      </c>
      <c r="C27" s="13" t="s">
        <v>9</v>
      </c>
      <c r="D27" s="12" t="s">
        <v>8</v>
      </c>
      <c r="E27" s="12" t="s">
        <v>7</v>
      </c>
      <c r="F27" s="12" t="s">
        <v>6</v>
      </c>
      <c r="G27" s="11">
        <v>911</v>
      </c>
      <c r="H27" s="10">
        <v>352</v>
      </c>
      <c r="I27" s="9">
        <v>34912</v>
      </c>
      <c r="J27" s="8">
        <v>4300</v>
      </c>
    </row>
    <row r="28" spans="1:10" ht="13.5">
      <c r="A28" s="10">
        <v>15</v>
      </c>
      <c r="B28" s="14" t="s">
        <v>5</v>
      </c>
      <c r="C28" s="13" t="s">
        <v>4</v>
      </c>
      <c r="D28" s="12" t="s">
        <v>3</v>
      </c>
      <c r="E28" s="12" t="s">
        <v>2</v>
      </c>
      <c r="F28" s="12" t="s">
        <v>1</v>
      </c>
      <c r="G28" s="11">
        <v>911</v>
      </c>
      <c r="H28" s="10">
        <v>352</v>
      </c>
      <c r="I28" s="9">
        <v>40148</v>
      </c>
      <c r="J28" s="8">
        <v>3510</v>
      </c>
    </row>
    <row r="29" spans="1:10" ht="13.5">
      <c r="A29" s="5"/>
      <c r="B29" s="7"/>
      <c r="C29" s="7"/>
      <c r="D29" s="7"/>
      <c r="E29" s="7"/>
      <c r="F29" s="7"/>
      <c r="G29" s="7"/>
      <c r="H29" s="6"/>
      <c r="I29" s="5"/>
      <c r="J29" s="4">
        <f>SUM(J14:J28)</f>
        <v>47070</v>
      </c>
    </row>
    <row r="30" spans="1:10" ht="13.5">
      <c r="B30" s="3" t="s">
        <v>0</v>
      </c>
    </row>
    <row r="115" spans="2:2">
      <c r="B115" s="2"/>
    </row>
  </sheetData>
  <phoneticPr fontId="4"/>
  <printOptions horizontalCentered="1"/>
  <pageMargins left="0.78740157480314965" right="0.78740157480314965" top="0.98425196850393704" bottom="0.98425196850393704" header="0.51181102362204722" footer="0.51181102362204722"/>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英語で読む日本文学（古典・近代作家編）</vt:lpstr>
      <vt:lpstr>'英語で読む日本文学（古典・近代作家編）'!Print_Area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2025-02-20T07:52:07Z</dcterms:created>
  <dcterms:modified xsi:type="dcterms:W3CDTF">2025-02-27T07:52:59Z</dcterms:modified>
</cp:coreProperties>
</file>