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1773C41E-FE05-47F8-B889-FB60065B632F}" xr6:coauthVersionLast="47" xr6:coauthVersionMax="47" xr10:uidLastSave="{00000000-0000-0000-0000-000000000000}"/>
  <bookViews>
    <workbookView xWindow="-120" yWindow="-120" windowWidth="29040" windowHeight="15840" xr2:uid="{56C7F0AA-B86C-4568-8DCA-2737F98899EB}"/>
  </bookViews>
  <sheets>
    <sheet name="ＤＫＲ　レベル６パック" sheetId="1" r:id="rId1"/>
  </sheets>
  <definedNames>
    <definedName name="_xlnm.Print_Area" localSheetId="0">'ＤＫＲ　レベル６パック'!$A$1:$K$20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K20" i="1"/>
</calcChain>
</file>

<file path=xl/sharedStrings.xml><?xml version="1.0" encoding="utf-8"?>
<sst xmlns="http://schemas.openxmlformats.org/spreadsheetml/2006/main" count="56" uniqueCount="45">
  <si>
    <t>特価</t>
    <rPh sb="0" eb="2">
      <t>トッカ</t>
    </rPh>
    <phoneticPr fontId="4"/>
  </si>
  <si>
    <t>PEARSON</t>
  </si>
  <si>
    <t>PEARSON KIDS DISNEY</t>
  </si>
  <si>
    <t>ズートピア</t>
  </si>
  <si>
    <t>ZOOTOPIA</t>
  </si>
  <si>
    <t>9781292346946</t>
  </si>
  <si>
    <t>シュガー・ラッシュ：オンライン</t>
  </si>
  <si>
    <t>RALPH BREAKS INTERNET</t>
  </si>
  <si>
    <t>9781292346939</t>
  </si>
  <si>
    <t>カールじいさんの空飛ぶ家</t>
  </si>
  <si>
    <t>UP</t>
  </si>
  <si>
    <t>9781292346922</t>
  </si>
  <si>
    <t>２分の１の魔法</t>
  </si>
  <si>
    <t>ONWARD</t>
  </si>
  <si>
    <t>9781292346960</t>
  </si>
  <si>
    <t>マレフィセント</t>
  </si>
  <si>
    <t>MALEFICENT</t>
  </si>
  <si>
    <t>9781292346953</t>
  </si>
  <si>
    <t>アトランティス/失われた帝国</t>
  </si>
  <si>
    <t>ATLANTIS: LOST EMPIRE</t>
  </si>
  <si>
    <t>9781292346977</t>
  </si>
  <si>
    <t>本体価格</t>
    <rPh sb="0" eb="2">
      <t>ホンタイ</t>
    </rPh>
    <rPh sb="2" eb="4">
      <t>カカク</t>
    </rPh>
    <phoneticPr fontId="4"/>
  </si>
  <si>
    <t>発行年</t>
    <phoneticPr fontId="4"/>
  </si>
  <si>
    <t>語数</t>
    <rPh sb="0" eb="2">
      <t>ゴスウ</t>
    </rPh>
    <phoneticPr fontId="4"/>
  </si>
  <si>
    <t>ページ数</t>
    <rPh sb="3" eb="4">
      <t>スウ</t>
    </rPh>
    <phoneticPr fontId="4"/>
  </si>
  <si>
    <t>NDC</t>
    <phoneticPr fontId="4"/>
  </si>
  <si>
    <t>出版社</t>
    <rPh sb="0" eb="3">
      <t>シュッパンシャ</t>
    </rPh>
    <phoneticPr fontId="4"/>
  </si>
  <si>
    <t>著者名</t>
  </si>
  <si>
    <t>日本語タイトル</t>
    <phoneticPr fontId="4"/>
  </si>
  <si>
    <t>タイトル名</t>
  </si>
  <si>
    <t>ISBN13</t>
    <phoneticPr fontId="4"/>
  </si>
  <si>
    <t/>
  </si>
  <si>
    <t>NDC：</t>
    <phoneticPr fontId="4"/>
  </si>
  <si>
    <t>小学生・中学生・高校生</t>
    <phoneticPr fontId="4"/>
  </si>
  <si>
    <t>対象：</t>
    <phoneticPr fontId="4"/>
  </si>
  <si>
    <t>ペーパーバック</t>
    <phoneticPr fontId="4"/>
  </si>
  <si>
    <t>装丁：</t>
    <phoneticPr fontId="4"/>
  </si>
  <si>
    <t>ページ数：</t>
    <phoneticPr fontId="4"/>
  </si>
  <si>
    <t>本の高さ(cm)：</t>
    <phoneticPr fontId="4"/>
  </si>
  <si>
    <t>本体価格：</t>
    <phoneticPr fontId="4"/>
  </si>
  <si>
    <t>税込価格：</t>
    <phoneticPr fontId="4"/>
  </si>
  <si>
    <t>巻数：</t>
    <phoneticPr fontId="4"/>
  </si>
  <si>
    <t>ISBN：</t>
    <phoneticPr fontId="4"/>
  </si>
  <si>
    <t>Ｄｉｓｎｅｙ　Ｋｉｄｓ　Ｒｅａｄｅｒｓ　レベル６　パック</t>
    <phoneticPr fontId="4"/>
  </si>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</sst>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
  </numFmts>
  <fonts count="11">
    <font>
      <sz val="11"/>
      <name val="ＭＳ Ｐゴシック"/>
      <family val="3"/>
      <charset val="128"/>
    </font>
    <font>
      <sz val="11"/>
      <color theme="1"/>
      <name val="游ゴシック"/>
      <family val="2"/>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color theme="1"/>
      <name val="ＭＳ Ｐゴシック"/>
      <family val="3"/>
      <charset val="128"/>
    </font>
    <font>
      <strike/>
      <sz val="11"/>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0" fontId="5" fillId="0" borderId="0">
      <alignment vertical="center"/>
    </xf>
    <xf numFmtId="0" fontId="5" fillId="0" borderId="0">
      <alignment vertical="center"/>
    </xf>
  </cellStyleXfs>
  <cellXfs count="32">
    <xf numFmtId="0" fontId="0" fillId="0" borderId="0" xfId="0"/>
    <xf numFmtId="49" fontId="6" fillId="0" borderId="0" xfId="3" applyNumberFormat="1" applyFont="1" applyAlignment="1">
      <alignment horizontal="right" vertical="center" wrapText="1"/>
    </xf>
    <xf numFmtId="0" fontId="6" fillId="0" borderId="0" xfId="3" applyFont="1" applyAlignment="1">
      <alignment vertical="center" wrapText="1"/>
    </xf>
    <xf numFmtId="1" fontId="3" fillId="0" borderId="0" xfId="4" applyNumberFormat="1" applyFont="1" applyAlignment="1">
      <alignment horizontal="left" vertical="center"/>
    </xf>
    <xf numFmtId="49" fontId="7" fillId="0" borderId="0" xfId="0" applyNumberFormat="1" applyFont="1" applyAlignment="1">
      <alignment vertical="center"/>
    </xf>
    <xf numFmtId="0" fontId="6" fillId="0" borderId="0" xfId="2" applyFont="1">
      <alignmen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0" fontId="8" fillId="0" borderId="0" xfId="2" applyFont="1">
      <alignment vertical="center"/>
    </xf>
    <xf numFmtId="38" fontId="6" fillId="0" borderId="0" xfId="1" applyFont="1" applyAlignment="1">
      <alignment vertical="center"/>
    </xf>
    <xf numFmtId="0" fontId="3" fillId="0" borderId="0" xfId="0" applyFont="1" applyAlignment="1">
      <alignment vertical="center"/>
    </xf>
    <xf numFmtId="38" fontId="3" fillId="0" borderId="0" xfId="1"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38" fontId="3" fillId="0" borderId="0" xfId="0" applyNumberFormat="1" applyFont="1" applyAlignment="1">
      <alignment horizontal="left" vertical="center"/>
    </xf>
    <xf numFmtId="49" fontId="3" fillId="0" borderId="0" xfId="0" applyNumberFormat="1" applyFont="1" applyAlignment="1">
      <alignment vertical="center"/>
    </xf>
    <xf numFmtId="5" fontId="3" fillId="0" borderId="0" xfId="0" applyNumberFormat="1" applyFont="1" applyAlignment="1">
      <alignment horizontal="center" vertical="center"/>
    </xf>
    <xf numFmtId="0" fontId="6" fillId="0" borderId="1" xfId="2" applyFont="1" applyBorder="1" applyAlignment="1">
      <alignment horizontal="center" vertical="center"/>
    </xf>
    <xf numFmtId="49" fontId="6" fillId="0" borderId="1" xfId="2" applyNumberFormat="1" applyFont="1" applyBorder="1" applyAlignment="1">
      <alignment horizontal="center" vertical="top"/>
    </xf>
    <xf numFmtId="0" fontId="6" fillId="0" borderId="1" xfId="2" applyFont="1" applyBorder="1" applyAlignment="1">
      <alignment horizontal="center" vertical="top"/>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38" fontId="3" fillId="0" borderId="1" xfId="1" applyFont="1" applyBorder="1" applyAlignment="1">
      <alignment horizontal="center" vertical="center"/>
    </xf>
    <xf numFmtId="0" fontId="6" fillId="0" borderId="0" xfId="2" applyFont="1" applyAlignment="1">
      <alignment horizontal="center" vertical="center"/>
    </xf>
    <xf numFmtId="0" fontId="6" fillId="0" borderId="1" xfId="2" applyFont="1" applyBorder="1">
      <alignment vertical="center"/>
    </xf>
    <xf numFmtId="49" fontId="3" fillId="0" borderId="1" xfId="0" applyNumberFormat="1" applyFont="1" applyBorder="1" applyAlignment="1">
      <alignment vertical="top"/>
    </xf>
    <xf numFmtId="0" fontId="3" fillId="0" borderId="1" xfId="0" applyFont="1" applyBorder="1" applyAlignment="1">
      <alignment vertical="center"/>
    </xf>
    <xf numFmtId="38" fontId="6" fillId="0" borderId="1" xfId="1" applyFont="1" applyBorder="1" applyAlignment="1">
      <alignment vertical="center"/>
    </xf>
    <xf numFmtId="176" fontId="6" fillId="0" borderId="1" xfId="2" applyNumberFormat="1" applyFont="1" applyBorder="1" applyAlignment="1">
      <alignment horizontal="left" vertical="center"/>
    </xf>
    <xf numFmtId="0" fontId="6" fillId="0" borderId="0" xfId="2" applyFont="1" applyAlignment="1">
      <alignment horizontal="right" vertical="center"/>
    </xf>
    <xf numFmtId="38" fontId="9" fillId="0" borderId="0" xfId="1" applyFont="1" applyAlignment="1">
      <alignment vertical="center"/>
    </xf>
    <xf numFmtId="0" fontId="10" fillId="0" borderId="0" xfId="2" applyFont="1">
      <alignment vertical="center"/>
    </xf>
  </cellXfs>
  <cellStyles count="5">
    <cellStyle name="桁区切り" xfId="1" builtinId="6"/>
    <cellStyle name="標準" xfId="0" builtinId="0"/>
    <cellStyle name="標準 3" xfId="3" xr:uid="{D14803E3-3F95-42EE-8261-5F64BEB2A740}"/>
    <cellStyle name="標準 3 3" xfId="4" xr:uid="{1FAFC5E6-0242-4E7D-946C-665F5DB6EE16}"/>
    <cellStyle name="標準 5" xfId="2" xr:uid="{45BD8B8B-4BE9-436C-ACFB-DA12A5A809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1AE5-C22B-4E26-9BD0-8BD325E1FFA7}">
  <sheetPr>
    <pageSetUpPr fitToPage="1"/>
  </sheetPr>
  <dimension ref="A1:O22"/>
  <sheetViews>
    <sheetView tabSelected="1" zoomScaleNormal="100" workbookViewId="0">
      <selection activeCell="B1" sqref="B1"/>
    </sheetView>
  </sheetViews>
  <sheetFormatPr defaultColWidth="9" defaultRowHeight="13.5"/>
  <cols>
    <col min="1" max="1" width="3.5" style="5" bestFit="1" customWidth="1"/>
    <col min="2" max="2" width="15.625" style="5" bestFit="1" customWidth="1"/>
    <col min="3" max="3" width="38.5" style="5" bestFit="1" customWidth="1"/>
    <col min="4" max="4" width="25.625" style="10" bestFit="1" customWidth="1"/>
    <col min="5" max="5" width="22.375" style="5" bestFit="1" customWidth="1"/>
    <col min="6" max="6" width="9.625" style="5" bestFit="1" customWidth="1"/>
    <col min="7" max="7" width="5.25" style="5" customWidth="1"/>
    <col min="8" max="8" width="8.5" style="5" customWidth="1"/>
    <col min="9" max="9" width="5.875" style="5" customWidth="1"/>
    <col min="10" max="10" width="10.25" style="5" customWidth="1"/>
    <col min="11" max="11" width="9.875" style="9" bestFit="1" customWidth="1"/>
    <col min="12" max="12" width="12.75" style="5" bestFit="1" customWidth="1"/>
    <col min="13" max="16384" width="9" style="5"/>
  </cols>
  <sheetData>
    <row r="1" spans="1:12" ht="17.25">
      <c r="B1" s="4" t="s">
        <v>43</v>
      </c>
      <c r="D1" s="6"/>
      <c r="K1" s="7"/>
    </row>
    <row r="2" spans="1:12" ht="21">
      <c r="B2" s="4" t="s">
        <v>31</v>
      </c>
      <c r="C2" s="8"/>
      <c r="D2" s="6"/>
    </row>
    <row r="3" spans="1:12" s="10" customFormat="1" ht="15" customHeight="1">
      <c r="B3" s="7" t="s">
        <v>42</v>
      </c>
      <c r="C3" s="3">
        <v>9784907421663</v>
      </c>
      <c r="D3" s="2"/>
      <c r="E3" s="2"/>
      <c r="F3" s="2"/>
      <c r="G3" s="2"/>
      <c r="H3" s="7"/>
      <c r="I3" s="7"/>
      <c r="J3" s="11"/>
      <c r="L3" s="12"/>
    </row>
    <row r="4" spans="1:12" s="10" customFormat="1" ht="15" customHeight="1">
      <c r="B4" s="1" t="s">
        <v>41</v>
      </c>
      <c r="C4" s="13">
        <v>6</v>
      </c>
      <c r="D4" s="6"/>
      <c r="E4" s="6"/>
      <c r="F4" s="6"/>
      <c r="G4" s="6"/>
      <c r="H4" s="7"/>
      <c r="I4" s="7"/>
      <c r="J4" s="13"/>
    </row>
    <row r="5" spans="1:12" s="10" customFormat="1" ht="15" customHeight="1">
      <c r="B5" s="1" t="s">
        <v>40</v>
      </c>
      <c r="C5" s="11">
        <f>C6*1.1</f>
        <v>8371</v>
      </c>
      <c r="D5" s="6"/>
      <c r="E5" s="6"/>
      <c r="F5" s="6"/>
      <c r="G5" s="6"/>
      <c r="H5" s="7"/>
      <c r="I5" s="7"/>
      <c r="J5" s="13"/>
    </row>
    <row r="6" spans="1:12" s="10" customFormat="1" ht="15" customHeight="1">
      <c r="B6" s="7" t="s">
        <v>39</v>
      </c>
      <c r="C6" s="14">
        <f>K21</f>
        <v>7610</v>
      </c>
      <c r="D6" s="13"/>
      <c r="E6" s="13"/>
      <c r="F6" s="13"/>
      <c r="G6" s="13"/>
      <c r="H6" s="7"/>
      <c r="I6" s="7"/>
      <c r="J6" s="13"/>
    </row>
    <row r="7" spans="1:12" s="10" customFormat="1" ht="15" customHeight="1">
      <c r="B7" s="7" t="s">
        <v>38</v>
      </c>
      <c r="C7" s="13">
        <v>23</v>
      </c>
      <c r="D7" s="13"/>
      <c r="E7" s="13"/>
      <c r="F7" s="13"/>
      <c r="G7" s="13"/>
      <c r="H7" s="7"/>
      <c r="I7" s="7"/>
      <c r="J7" s="13"/>
    </row>
    <row r="8" spans="1:12" s="10" customFormat="1" ht="15" customHeight="1">
      <c r="B8" s="7" t="s">
        <v>37</v>
      </c>
      <c r="C8" s="13">
        <v>40</v>
      </c>
      <c r="D8" s="13"/>
      <c r="E8" s="13"/>
      <c r="F8" s="13"/>
      <c r="G8" s="13"/>
      <c r="H8" s="7"/>
      <c r="I8" s="7"/>
      <c r="J8" s="13"/>
    </row>
    <row r="9" spans="1:12" s="10" customFormat="1" ht="15" customHeight="1">
      <c r="B9" s="7" t="s">
        <v>36</v>
      </c>
      <c r="C9" s="13" t="s">
        <v>35</v>
      </c>
      <c r="D9" s="6"/>
      <c r="E9" s="6"/>
      <c r="F9" s="6"/>
      <c r="G9" s="6"/>
      <c r="H9" s="7"/>
      <c r="I9" s="7"/>
      <c r="J9" s="13"/>
    </row>
    <row r="10" spans="1:12" s="10" customFormat="1" ht="15" customHeight="1">
      <c r="B10" s="7" t="s">
        <v>34</v>
      </c>
      <c r="C10" s="13" t="s">
        <v>33</v>
      </c>
      <c r="D10" s="6"/>
      <c r="E10" s="6"/>
      <c r="F10" s="6"/>
      <c r="G10" s="6"/>
      <c r="H10" s="7"/>
      <c r="I10" s="7"/>
      <c r="J10" s="13"/>
    </row>
    <row r="11" spans="1:12" s="10" customFormat="1" ht="15" customHeight="1">
      <c r="B11" s="7" t="s">
        <v>32</v>
      </c>
      <c r="C11" s="13">
        <v>837</v>
      </c>
      <c r="H11" s="7"/>
      <c r="I11" s="7"/>
      <c r="J11" s="13"/>
    </row>
    <row r="12" spans="1:12">
      <c r="B12" s="15" t="s">
        <v>31</v>
      </c>
      <c r="D12" s="16"/>
    </row>
    <row r="13" spans="1:12" s="23" customFormat="1">
      <c r="A13" s="17"/>
      <c r="B13" s="18" t="s">
        <v>30</v>
      </c>
      <c r="C13" s="19" t="s">
        <v>29</v>
      </c>
      <c r="D13" s="20" t="s">
        <v>28</v>
      </c>
      <c r="E13" s="21" t="s">
        <v>27</v>
      </c>
      <c r="F13" s="21" t="s">
        <v>26</v>
      </c>
      <c r="G13" s="21" t="s">
        <v>25</v>
      </c>
      <c r="H13" s="20" t="s">
        <v>24</v>
      </c>
      <c r="I13" s="20" t="s">
        <v>23</v>
      </c>
      <c r="J13" s="20" t="s">
        <v>22</v>
      </c>
      <c r="K13" s="22" t="s">
        <v>21</v>
      </c>
    </row>
    <row r="14" spans="1:12">
      <c r="A14" s="24">
        <v>1</v>
      </c>
      <c r="B14" s="25" t="s">
        <v>20</v>
      </c>
      <c r="C14" s="24" t="s">
        <v>19</v>
      </c>
      <c r="D14" s="26" t="s">
        <v>18</v>
      </c>
      <c r="E14" s="24" t="s">
        <v>2</v>
      </c>
      <c r="F14" s="24" t="s">
        <v>1</v>
      </c>
      <c r="G14" s="24">
        <v>837</v>
      </c>
      <c r="H14" s="24">
        <v>40</v>
      </c>
      <c r="I14" s="27">
        <v>3221</v>
      </c>
      <c r="J14" s="28">
        <v>44409</v>
      </c>
      <c r="K14" s="27">
        <v>1400</v>
      </c>
    </row>
    <row r="15" spans="1:12">
      <c r="A15" s="24">
        <v>2</v>
      </c>
      <c r="B15" s="25" t="s">
        <v>17</v>
      </c>
      <c r="C15" s="24" t="s">
        <v>16</v>
      </c>
      <c r="D15" s="26" t="s">
        <v>15</v>
      </c>
      <c r="E15" s="24" t="s">
        <v>2</v>
      </c>
      <c r="F15" s="24" t="s">
        <v>1</v>
      </c>
      <c r="G15" s="24">
        <v>837</v>
      </c>
      <c r="H15" s="24">
        <v>40</v>
      </c>
      <c r="I15" s="27">
        <v>3514</v>
      </c>
      <c r="J15" s="28">
        <v>44409</v>
      </c>
      <c r="K15" s="27">
        <v>1400</v>
      </c>
    </row>
    <row r="16" spans="1:12">
      <c r="A16" s="24">
        <v>3</v>
      </c>
      <c r="B16" s="25" t="s">
        <v>14</v>
      </c>
      <c r="C16" s="24" t="s">
        <v>13</v>
      </c>
      <c r="D16" s="26" t="s">
        <v>12</v>
      </c>
      <c r="E16" s="24" t="s">
        <v>2</v>
      </c>
      <c r="F16" s="24" t="s">
        <v>1</v>
      </c>
      <c r="G16" s="24">
        <v>837</v>
      </c>
      <c r="H16" s="24">
        <v>40</v>
      </c>
      <c r="I16" s="27">
        <v>3787</v>
      </c>
      <c r="J16" s="28">
        <v>44409</v>
      </c>
      <c r="K16" s="27">
        <v>1400</v>
      </c>
    </row>
    <row r="17" spans="1:15">
      <c r="A17" s="24">
        <v>4</v>
      </c>
      <c r="B17" s="25" t="s">
        <v>11</v>
      </c>
      <c r="C17" s="24" t="s">
        <v>10</v>
      </c>
      <c r="D17" s="26" t="s">
        <v>9</v>
      </c>
      <c r="E17" s="24" t="s">
        <v>2</v>
      </c>
      <c r="F17" s="24" t="s">
        <v>1</v>
      </c>
      <c r="G17" s="24">
        <v>837</v>
      </c>
      <c r="H17" s="24">
        <v>40</v>
      </c>
      <c r="I17" s="27">
        <v>3448</v>
      </c>
      <c r="J17" s="28">
        <v>44409</v>
      </c>
      <c r="K17" s="27">
        <v>1400</v>
      </c>
    </row>
    <row r="18" spans="1:15">
      <c r="A18" s="24">
        <v>5</v>
      </c>
      <c r="B18" s="25" t="s">
        <v>8</v>
      </c>
      <c r="C18" s="24" t="s">
        <v>7</v>
      </c>
      <c r="D18" s="26" t="s">
        <v>6</v>
      </c>
      <c r="E18" s="24" t="s">
        <v>2</v>
      </c>
      <c r="F18" s="24" t="s">
        <v>1</v>
      </c>
      <c r="G18" s="24">
        <v>837</v>
      </c>
      <c r="H18" s="24">
        <v>40</v>
      </c>
      <c r="I18" s="27">
        <v>3477</v>
      </c>
      <c r="J18" s="28">
        <v>44409</v>
      </c>
      <c r="K18" s="27">
        <v>1400</v>
      </c>
      <c r="O18" s="29"/>
    </row>
    <row r="19" spans="1:15">
      <c r="A19" s="24">
        <v>6</v>
      </c>
      <c r="B19" s="25" t="s">
        <v>5</v>
      </c>
      <c r="C19" s="24" t="s">
        <v>4</v>
      </c>
      <c r="D19" s="26" t="s">
        <v>3</v>
      </c>
      <c r="E19" s="24" t="s">
        <v>2</v>
      </c>
      <c r="F19" s="24" t="s">
        <v>1</v>
      </c>
      <c r="G19" s="24">
        <v>837</v>
      </c>
      <c r="H19" s="24">
        <v>40</v>
      </c>
      <c r="I19" s="27">
        <v>3371</v>
      </c>
      <c r="J19" s="28">
        <v>44409</v>
      </c>
      <c r="K19" s="27">
        <v>1400</v>
      </c>
    </row>
    <row r="20" spans="1:15">
      <c r="K20" s="30">
        <f>SUM(K14:K19)</f>
        <v>8400</v>
      </c>
    </row>
    <row r="21" spans="1:15">
      <c r="J21" s="29" t="s">
        <v>0</v>
      </c>
      <c r="K21" s="9">
        <v>7610</v>
      </c>
    </row>
    <row r="22" spans="1:15">
      <c r="B22" s="31" t="s">
        <v>44</v>
      </c>
    </row>
  </sheetData>
  <phoneticPr fontId="2"/>
  <printOptions horizont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ＤＫＲ　レベル６パック</vt:lpstr>
      <vt:lpstr>'ＤＫＲ　レベル６パック'!Print_Area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2024-02-13T08:05:23Z</dcterms:created>
  <dcterms:modified xsi:type="dcterms:W3CDTF">2024-02-14T07:31:17Z</dcterms:modified>
</cp:coreProperties>
</file>