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7AB0F55E-6FEA-4CC8-991D-0F26FDC6BA37}" xr6:coauthVersionLast="47" xr6:coauthVersionMax="47" xr10:uidLastSave="{00000000-0000-0000-0000-000000000000}"/>
  <bookViews>
    <workbookView xWindow="-120" yWindow="-120" windowWidth="29040" windowHeight="15840" xr2:uid="{B074E4FF-F573-4F5A-9D64-695E96FC52BD}"/>
  </bookViews>
  <sheets>
    <sheet name="名作絵本と朗読ＣＤセット" sheetId="1" r:id="rId1"/>
  </sheets>
  <definedNames>
    <definedName name="_xlnm.Print_Area" localSheetId="0">名作絵本と朗読ＣＤセット!$A$1:$K$26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6" i="1" l="1"/>
  <c r="C6" i="1" s="1"/>
  <c r="C5" i="1" s="1"/>
</calcChain>
</file>

<file path=xl/sharedStrings.xml><?xml version="1.0" encoding="utf-8"?>
<sst xmlns="http://schemas.openxmlformats.org/spreadsheetml/2006/main" count="99" uniqueCount="79">
  <si>
    <t>LITTLE BROWN</t>
  </si>
  <si>
    <t>ハードカバー</t>
    <phoneticPr fontId="4"/>
  </si>
  <si>
    <t>エド・エンバーリー</t>
  </si>
  <si>
    <t>きえちゃえ 
でっかいみどりのモンスター！</t>
    <phoneticPr fontId="4"/>
  </si>
  <si>
    <t>GO AWAY, BIG GREEN MONSTER!</t>
    <phoneticPr fontId="4"/>
  </si>
  <si>
    <t>9789920159265</t>
    <phoneticPr fontId="4"/>
  </si>
  <si>
    <t>SIMON &amp; SCHUSTER</t>
  </si>
  <si>
    <t>ペーパーバック</t>
    <phoneticPr fontId="4"/>
  </si>
  <si>
    <t>マイケル・ローゼン  </t>
  </si>
  <si>
    <t>きょうはみんなでクマがりだ</t>
    <phoneticPr fontId="4"/>
  </si>
  <si>
    <t>WE'RE GOING ON A BEAR HUNT</t>
    <phoneticPr fontId="4"/>
  </si>
  <si>
    <t>9789920200455</t>
  </si>
  <si>
    <t>HOUGHTON MIFFLIN</t>
  </si>
  <si>
    <t>H．A．レイ </t>
  </si>
  <si>
    <t>ひとまねこざるときいろいぼうし</t>
    <phoneticPr fontId="4"/>
  </si>
  <si>
    <t>CURIOUS GEORGE</t>
  </si>
  <si>
    <t>9780618609222</t>
    <phoneticPr fontId="4"/>
  </si>
  <si>
    <t>ビル・マーチン</t>
    <phoneticPr fontId="4"/>
  </si>
  <si>
    <t>チカチカ ブーンブーン</t>
    <phoneticPr fontId="4"/>
  </si>
  <si>
    <t>CHICKA CHICKA BOOM BOOM</t>
  </si>
  <si>
    <t>9781416927181</t>
    <phoneticPr fontId="4"/>
  </si>
  <si>
    <t>HARPER COLLINS</t>
  </si>
  <si>
    <t>アーノルド・ローベル</t>
    <phoneticPr fontId="4"/>
  </si>
  <si>
    <t>ふたりはともだち</t>
  </si>
  <si>
    <t>FROG AND TOAD ARE FRIENDS</t>
    <phoneticPr fontId="4"/>
  </si>
  <si>
    <t>9780060741068</t>
    <phoneticPr fontId="4"/>
  </si>
  <si>
    <t>アイリーン・クリストロウ</t>
  </si>
  <si>
    <t>FIVE LITTLE MONKEYS 
JUMPING ON BED</t>
    <phoneticPr fontId="4"/>
  </si>
  <si>
    <t>9780618732760</t>
    <phoneticPr fontId="4"/>
  </si>
  <si>
    <t>MACMILLAN</t>
  </si>
  <si>
    <t>エリック・カール</t>
    <phoneticPr fontId="4"/>
  </si>
  <si>
    <t>しろくまくん なにがきこえる？</t>
    <phoneticPr fontId="4"/>
  </si>
  <si>
    <t>POLAR BEAR, POLAR BEAR, 
WHAT DO YOU HEAR?</t>
    <phoneticPr fontId="4"/>
  </si>
  <si>
    <t>9781427232564</t>
    <phoneticPr fontId="4"/>
  </si>
  <si>
    <t>PUFFIN</t>
  </si>
  <si>
    <t>はらぺこあおむし</t>
  </si>
  <si>
    <t xml:space="preserve">VERY HUNGRY CATERPILLAR </t>
  </si>
  <si>
    <t>9780141380933</t>
    <phoneticPr fontId="4"/>
  </si>
  <si>
    <t>くまさん くまさん なにみてるの？</t>
    <phoneticPr fontId="4"/>
  </si>
  <si>
    <t>BROWN BEAR, BROWN BEAR, 
WHAT DO YOU SEE?</t>
    <phoneticPr fontId="4"/>
  </si>
  <si>
    <t>9781427235107</t>
    <phoneticPr fontId="4"/>
  </si>
  <si>
    <t>月ようびはなにたべる？　　　</t>
    <phoneticPr fontId="4"/>
  </si>
  <si>
    <t>TODAY IS MONDAY</t>
  </si>
  <si>
    <t>9789920200431</t>
  </si>
  <si>
    <t>バージニア・リー・バートン  </t>
  </si>
  <si>
    <t>ちいさいおうち</t>
  </si>
  <si>
    <t>LITTLE HOUSE</t>
  </si>
  <si>
    <t>9780618916511</t>
    <phoneticPr fontId="4"/>
  </si>
  <si>
    <t>マーガレット・ワイズ・ブラウン</t>
    <phoneticPr fontId="4"/>
  </si>
  <si>
    <t>おやすみなさいおつきさま</t>
  </si>
  <si>
    <t>GOODNIGHT MOON</t>
    <phoneticPr fontId="4"/>
  </si>
  <si>
    <t>9780061142703</t>
    <phoneticPr fontId="4"/>
  </si>
  <si>
    <t>本体価格</t>
    <rPh sb="0" eb="2">
      <t>ホンタイ</t>
    </rPh>
    <rPh sb="2" eb="4">
      <t>カカク</t>
    </rPh>
    <phoneticPr fontId="4"/>
  </si>
  <si>
    <t>発行年</t>
    <rPh sb="0" eb="2">
      <t>ハッコウ</t>
    </rPh>
    <rPh sb="2" eb="3">
      <t>ネン</t>
    </rPh>
    <phoneticPr fontId="4"/>
  </si>
  <si>
    <t>ページ数</t>
    <rPh sb="3" eb="4">
      <t>スウ</t>
    </rPh>
    <phoneticPr fontId="4"/>
  </si>
  <si>
    <t>NDC</t>
    <phoneticPr fontId="4"/>
  </si>
  <si>
    <t>出版社</t>
    <rPh sb="0" eb="3">
      <t>シュッパンシャ</t>
    </rPh>
    <phoneticPr fontId="4"/>
  </si>
  <si>
    <t>装丁</t>
    <rPh sb="0" eb="2">
      <t>ソウテイ</t>
    </rPh>
    <phoneticPr fontId="4"/>
  </si>
  <si>
    <t>著者</t>
    <rPh sb="0" eb="2">
      <t>チョシャ</t>
    </rPh>
    <phoneticPr fontId="4"/>
  </si>
  <si>
    <t>日本語タイトル</t>
    <phoneticPr fontId="4"/>
  </si>
  <si>
    <t>タイトル</t>
    <phoneticPr fontId="4"/>
  </si>
  <si>
    <t>ISBN</t>
    <phoneticPr fontId="4"/>
  </si>
  <si>
    <t/>
  </si>
  <si>
    <t>NDC：</t>
    <phoneticPr fontId="4"/>
  </si>
  <si>
    <t>幼児・小学生・中学生</t>
  </si>
  <si>
    <t>対象：</t>
    <phoneticPr fontId="4"/>
  </si>
  <si>
    <t>ペーパーバック（一部ハードカバーあり）＋CD</t>
    <phoneticPr fontId="4"/>
  </si>
  <si>
    <t>装丁：</t>
    <phoneticPr fontId="4"/>
  </si>
  <si>
    <t>28-64</t>
    <phoneticPr fontId="4"/>
  </si>
  <si>
    <t>ページ数：</t>
    <phoneticPr fontId="4"/>
  </si>
  <si>
    <t>本の高さ(cm)：</t>
    <phoneticPr fontId="4"/>
  </si>
  <si>
    <t>本体価格：</t>
    <phoneticPr fontId="4"/>
  </si>
  <si>
    <t>税込価格：</t>
    <phoneticPr fontId="4"/>
  </si>
  <si>
    <t>巻数：</t>
    <phoneticPr fontId="4"/>
  </si>
  <si>
    <t>9784904568293</t>
  </si>
  <si>
    <t>ISBN：</t>
    <phoneticPr fontId="4"/>
  </si>
  <si>
    <t xml:space="preserve">名作絵本と朗読ＣＤセット </t>
    <phoneticPr fontId="4"/>
  </si>
  <si>
    <t>5匹のこざる ベッドのうえで</t>
    <rPh sb="1" eb="2">
      <t>ヒキ</t>
    </rPh>
    <phoneticPr fontId="4"/>
  </si>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</sst>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color theme="1"/>
      <name val="游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3" fillId="0" borderId="0" applyFont="0" applyFill="0" applyBorder="0" applyAlignment="0" applyProtection="0"/>
    <xf numFmtId="0" fontId="1" fillId="0" borderId="0">
      <alignment vertical="center"/>
    </xf>
    <xf numFmtId="0" fontId="6" fillId="0" borderId="0">
      <alignment vertical="center"/>
    </xf>
  </cellStyleXfs>
  <cellXfs count="39">
    <xf numFmtId="0" fontId="0" fillId="0" borderId="0" xfId="0"/>
    <xf numFmtId="49" fontId="3" fillId="0" borderId="1" xfId="2" applyNumberFormat="1" applyFont="1" applyBorder="1" applyAlignment="1">
      <alignment horizontal="center" vertical="center"/>
    </xf>
    <xf numFmtId="49" fontId="3" fillId="0" borderId="2" xfId="2" applyNumberFormat="1" applyFont="1" applyBorder="1" applyAlignment="1">
      <alignment horizontal="center" vertical="center"/>
    </xf>
    <xf numFmtId="55" fontId="3" fillId="0" borderId="2" xfId="2" applyNumberFormat="1" applyFont="1" applyBorder="1" applyAlignment="1">
      <alignment horizontal="left" vertical="center"/>
    </xf>
    <xf numFmtId="0" fontId="3" fillId="0" borderId="2" xfId="2" applyFont="1" applyBorder="1" applyAlignment="1">
      <alignment vertical="center" shrinkToFit="1"/>
    </xf>
    <xf numFmtId="55" fontId="3" fillId="0" borderId="1" xfId="2" applyNumberFormat="1" applyFont="1" applyBorder="1" applyAlignment="1">
      <alignment horizontal="left" vertical="center"/>
    </xf>
    <xf numFmtId="0" fontId="3" fillId="0" borderId="1" xfId="2" applyFont="1" applyBorder="1" applyAlignment="1">
      <alignment vertical="center" shrinkToFit="1"/>
    </xf>
    <xf numFmtId="49" fontId="3" fillId="0" borderId="1" xfId="2" applyNumberFormat="1" applyFont="1" applyBorder="1">
      <alignment vertical="center"/>
    </xf>
    <xf numFmtId="0" fontId="3" fillId="0" borderId="1" xfId="2" applyFont="1" applyBorder="1" applyAlignment="1">
      <alignment horizontal="center" vertical="center"/>
    </xf>
    <xf numFmtId="0" fontId="5" fillId="0" borderId="0" xfId="0" applyFont="1" applyAlignment="1">
      <alignment vertical="center"/>
    </xf>
    <xf numFmtId="49" fontId="7" fillId="0" borderId="0" xfId="3" applyNumberFormat="1" applyFont="1" applyAlignment="1">
      <alignment horizontal="right" vertical="center" wrapText="1"/>
    </xf>
    <xf numFmtId="49" fontId="8" fillId="0" borderId="0" xfId="2" applyNumberFormat="1" applyFont="1" applyAlignment="1">
      <alignment horizontal="left" vertical="center"/>
    </xf>
    <xf numFmtId="0" fontId="7" fillId="0" borderId="0" xfId="3" applyFont="1">
      <alignment vertical="center"/>
    </xf>
    <xf numFmtId="0" fontId="7" fillId="0" borderId="0" xfId="2" applyFont="1">
      <alignment vertical="center"/>
    </xf>
    <xf numFmtId="49" fontId="7" fillId="0" borderId="0" xfId="2" applyNumberFormat="1" applyFont="1">
      <alignment vertical="center"/>
    </xf>
    <xf numFmtId="49" fontId="3" fillId="0" borderId="0" xfId="0" applyNumberFormat="1" applyFont="1" applyAlignment="1">
      <alignment horizontal="right" vertical="center"/>
    </xf>
    <xf numFmtId="0" fontId="5" fillId="0" borderId="0" xfId="2" applyFont="1">
      <alignment vertical="center"/>
    </xf>
    <xf numFmtId="0" fontId="9" fillId="0" borderId="0" xfId="2" applyFont="1">
      <alignment vertical="center"/>
    </xf>
    <xf numFmtId="0" fontId="3" fillId="0" borderId="0" xfId="0" applyFont="1" applyAlignment="1">
      <alignment vertical="center"/>
    </xf>
    <xf numFmtId="0" fontId="3" fillId="0" borderId="0" xfId="0" applyFont="1" applyAlignment="1">
      <alignment horizontal="left" vertical="center"/>
    </xf>
    <xf numFmtId="38" fontId="3" fillId="0" borderId="0" xfId="1" applyFont="1" applyAlignment="1">
      <alignment horizontal="left"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38" fontId="3" fillId="0" borderId="0" xfId="0" applyNumberFormat="1" applyFont="1" applyAlignment="1">
      <alignment horizontal="left" vertical="center"/>
    </xf>
    <xf numFmtId="49" fontId="7" fillId="0" borderId="0" xfId="2" applyNumberFormat="1" applyFont="1" applyAlignment="1">
      <alignment horizontal="left" vertical="center"/>
    </xf>
    <xf numFmtId="0" fontId="7" fillId="0" borderId="1" xfId="2" applyFont="1" applyBorder="1" applyAlignment="1">
      <alignment horizontal="center" vertical="center" shrinkToFit="1"/>
    </xf>
    <xf numFmtId="0" fontId="7" fillId="0" borderId="1" xfId="2" applyFont="1" applyBorder="1" applyAlignment="1">
      <alignment horizontal="center" vertical="center"/>
    </xf>
    <xf numFmtId="0" fontId="7" fillId="0" borderId="1" xfId="2" applyFont="1" applyBorder="1">
      <alignment vertical="center"/>
    </xf>
    <xf numFmtId="0" fontId="3" fillId="0" borderId="1" xfId="0" applyFont="1" applyBorder="1" applyAlignment="1">
      <alignment horizontal="left" vertical="center"/>
    </xf>
    <xf numFmtId="38" fontId="7" fillId="0" borderId="1" xfId="1" applyFont="1" applyBorder="1" applyAlignment="1">
      <alignment vertical="center"/>
    </xf>
    <xf numFmtId="49" fontId="3" fillId="0" borderId="1" xfId="0" applyNumberFormat="1" applyFont="1" applyBorder="1" applyAlignment="1">
      <alignment vertical="center"/>
    </xf>
    <xf numFmtId="0" fontId="7" fillId="0" borderId="2" xfId="2" applyFont="1" applyBorder="1">
      <alignment vertical="center"/>
    </xf>
    <xf numFmtId="0" fontId="3" fillId="0" borderId="1" xfId="0" applyFont="1" applyBorder="1" applyAlignment="1">
      <alignment vertical="center"/>
    </xf>
    <xf numFmtId="0" fontId="7" fillId="0" borderId="1" xfId="2" applyFont="1" applyBorder="1" applyAlignment="1">
      <alignment vertical="center" shrinkToFit="1"/>
    </xf>
    <xf numFmtId="55" fontId="7" fillId="0" borderId="1" xfId="2" applyNumberFormat="1" applyFont="1" applyBorder="1" applyAlignment="1">
      <alignment horizontal="left" vertical="center"/>
    </xf>
    <xf numFmtId="38" fontId="7" fillId="0" borderId="0" xfId="1" applyFont="1" applyAlignment="1">
      <alignment vertical="center"/>
    </xf>
    <xf numFmtId="0" fontId="7" fillId="0" borderId="0" xfId="2" applyFont="1" applyAlignment="1">
      <alignment horizontal="right" vertical="center"/>
    </xf>
    <xf numFmtId="0" fontId="7" fillId="0" borderId="0" xfId="2" applyFont="1" applyAlignment="1">
      <alignment vertical="center" wrapText="1"/>
    </xf>
    <xf numFmtId="0" fontId="10" fillId="0" borderId="0" xfId="2" applyFont="1">
      <alignment vertical="center"/>
    </xf>
  </cellXfs>
  <cellStyles count="4">
    <cellStyle name="桁区切り" xfId="1" builtinId="6"/>
    <cellStyle name="標準" xfId="0" builtinId="0"/>
    <cellStyle name="標準 2" xfId="2" xr:uid="{2062F901-0004-4C30-831D-4625B0501571}"/>
    <cellStyle name="標準 3" xfId="3" xr:uid="{B98B0A05-5054-4C5F-A818-ED2F9D4671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7E512-F05D-4979-B77C-4E94F9DB529F}">
  <sheetPr>
    <pageSetUpPr fitToPage="1"/>
  </sheetPr>
  <dimension ref="A1:N115"/>
  <sheetViews>
    <sheetView tabSelected="1" zoomScaleNormal="100" workbookViewId="0">
      <selection activeCell="B1" sqref="B1"/>
    </sheetView>
  </sheetViews>
  <sheetFormatPr defaultColWidth="9" defaultRowHeight="13.5"/>
  <cols>
    <col min="1" max="1" width="3.75" style="13" customWidth="1"/>
    <col min="2" max="2" width="15.75" style="13" customWidth="1"/>
    <col min="3" max="3" width="47.375" style="13" bestFit="1" customWidth="1"/>
    <col min="4" max="4" width="40.625" style="13" bestFit="1" customWidth="1"/>
    <col min="5" max="5" width="25.75" style="13" bestFit="1" customWidth="1"/>
    <col min="6" max="6" width="13.75" style="13" customWidth="1"/>
    <col min="7" max="7" width="21.5" style="13" bestFit="1" customWidth="1"/>
    <col min="8" max="8" width="5.75" style="13" customWidth="1"/>
    <col min="9" max="9" width="9.625" style="13" customWidth="1"/>
    <col min="10" max="10" width="12.625" style="13" customWidth="1"/>
    <col min="11" max="11" width="9.875" style="13" bestFit="1" customWidth="1"/>
    <col min="12" max="12" width="3.375" style="16" bestFit="1" customWidth="1"/>
    <col min="13" max="13" width="15" style="16" bestFit="1" customWidth="1"/>
    <col min="14" max="14" width="30.25" style="16" bestFit="1" customWidth="1"/>
    <col min="15" max="16384" width="9" style="13"/>
  </cols>
  <sheetData>
    <row r="1" spans="1:14" ht="17.25">
      <c r="B1" s="11" t="s">
        <v>76</v>
      </c>
      <c r="I1" s="14"/>
      <c r="K1" s="15"/>
    </row>
    <row r="2" spans="1:14" ht="21">
      <c r="B2" s="11" t="s">
        <v>62</v>
      </c>
      <c r="C2" s="17"/>
      <c r="I2" s="14"/>
    </row>
    <row r="3" spans="1:14" s="18" customFormat="1" ht="15" customHeight="1">
      <c r="B3" s="15" t="s">
        <v>75</v>
      </c>
      <c r="C3" s="19" t="s">
        <v>74</v>
      </c>
      <c r="D3" s="12"/>
      <c r="E3" s="15"/>
      <c r="F3" s="20"/>
      <c r="G3" s="20"/>
      <c r="H3" s="20"/>
      <c r="J3" s="21"/>
      <c r="L3" s="9"/>
      <c r="M3" s="9"/>
      <c r="N3" s="9"/>
    </row>
    <row r="4" spans="1:14" s="18" customFormat="1" ht="15" customHeight="1">
      <c r="B4" s="10" t="s">
        <v>73</v>
      </c>
      <c r="C4" s="19">
        <v>12</v>
      </c>
      <c r="D4" s="22"/>
      <c r="E4" s="15"/>
      <c r="F4" s="19"/>
      <c r="G4" s="19"/>
      <c r="H4" s="19"/>
      <c r="L4" s="9"/>
      <c r="M4" s="9"/>
      <c r="N4" s="9"/>
    </row>
    <row r="5" spans="1:14" s="18" customFormat="1" ht="15" customHeight="1">
      <c r="B5" s="15" t="s">
        <v>72</v>
      </c>
      <c r="C5" s="20">
        <f>C6*1.1</f>
        <v>32329.000000000004</v>
      </c>
      <c r="D5" s="22"/>
      <c r="E5" s="15"/>
      <c r="F5" s="19"/>
      <c r="G5" s="19"/>
      <c r="H5" s="19"/>
      <c r="L5" s="9"/>
      <c r="M5" s="9"/>
      <c r="N5" s="9"/>
    </row>
    <row r="6" spans="1:14" s="18" customFormat="1" ht="15" customHeight="1">
      <c r="B6" s="15" t="s">
        <v>71</v>
      </c>
      <c r="C6" s="23">
        <f>K26</f>
        <v>29390</v>
      </c>
      <c r="D6" s="19"/>
      <c r="E6" s="15"/>
      <c r="F6" s="19"/>
      <c r="G6" s="19"/>
      <c r="H6" s="19"/>
      <c r="L6" s="9"/>
      <c r="M6" s="9"/>
      <c r="N6" s="9"/>
    </row>
    <row r="7" spans="1:14" s="18" customFormat="1" ht="15" customHeight="1">
      <c r="B7" s="15" t="s">
        <v>70</v>
      </c>
      <c r="C7" s="19">
        <v>31</v>
      </c>
      <c r="D7" s="19"/>
      <c r="E7" s="15"/>
      <c r="F7" s="19"/>
      <c r="G7" s="19"/>
      <c r="H7" s="19"/>
      <c r="L7" s="9"/>
      <c r="M7" s="9"/>
      <c r="N7" s="9"/>
    </row>
    <row r="8" spans="1:14" s="18" customFormat="1" ht="15" customHeight="1">
      <c r="B8" s="15" t="s">
        <v>69</v>
      </c>
      <c r="C8" s="19" t="s">
        <v>68</v>
      </c>
      <c r="D8" s="19"/>
      <c r="E8" s="15"/>
      <c r="F8" s="19"/>
      <c r="G8" s="19"/>
      <c r="H8" s="19"/>
      <c r="L8" s="9"/>
      <c r="M8" s="9"/>
      <c r="N8" s="9"/>
    </row>
    <row r="9" spans="1:14" s="18" customFormat="1" ht="15" customHeight="1">
      <c r="B9" s="15" t="s">
        <v>67</v>
      </c>
      <c r="C9" s="19" t="s">
        <v>66</v>
      </c>
      <c r="D9" s="22"/>
      <c r="E9" s="15"/>
      <c r="F9" s="19"/>
      <c r="G9" s="19"/>
      <c r="H9" s="19"/>
      <c r="L9" s="9"/>
      <c r="M9" s="9"/>
      <c r="N9" s="9"/>
    </row>
    <row r="10" spans="1:14" s="18" customFormat="1" ht="15" customHeight="1">
      <c r="B10" s="15" t="s">
        <v>65</v>
      </c>
      <c r="C10" s="19" t="s">
        <v>64</v>
      </c>
      <c r="D10" s="22"/>
      <c r="E10" s="15"/>
      <c r="F10" s="19"/>
      <c r="G10" s="19"/>
      <c r="H10" s="19"/>
      <c r="L10" s="9"/>
      <c r="M10" s="9"/>
      <c r="N10" s="9"/>
    </row>
    <row r="11" spans="1:14" s="18" customFormat="1" ht="15" customHeight="1">
      <c r="B11" s="15" t="s">
        <v>63</v>
      </c>
      <c r="C11" s="19">
        <v>830</v>
      </c>
      <c r="E11" s="15"/>
      <c r="F11" s="19"/>
      <c r="G11" s="19"/>
      <c r="H11" s="19"/>
      <c r="L11" s="9"/>
      <c r="M11" s="9"/>
      <c r="N11" s="9"/>
    </row>
    <row r="12" spans="1:14">
      <c r="B12" s="24" t="s">
        <v>62</v>
      </c>
      <c r="K12" s="18"/>
    </row>
    <row r="13" spans="1:14">
      <c r="A13" s="8"/>
      <c r="B13" s="1" t="s">
        <v>61</v>
      </c>
      <c r="C13" s="1" t="s">
        <v>60</v>
      </c>
      <c r="D13" s="25" t="s">
        <v>59</v>
      </c>
      <c r="E13" s="1" t="s">
        <v>58</v>
      </c>
      <c r="F13" s="1" t="s">
        <v>57</v>
      </c>
      <c r="G13" s="1" t="s">
        <v>56</v>
      </c>
      <c r="H13" s="1" t="s">
        <v>55</v>
      </c>
      <c r="I13" s="8" t="s">
        <v>54</v>
      </c>
      <c r="J13" s="8" t="s">
        <v>53</v>
      </c>
      <c r="K13" s="26" t="s">
        <v>52</v>
      </c>
    </row>
    <row r="14" spans="1:14">
      <c r="A14" s="27">
        <v>1</v>
      </c>
      <c r="B14" s="1" t="s">
        <v>51</v>
      </c>
      <c r="C14" s="27" t="s">
        <v>50</v>
      </c>
      <c r="D14" s="6" t="s">
        <v>49</v>
      </c>
      <c r="E14" s="7" t="s">
        <v>48</v>
      </c>
      <c r="F14" s="7" t="s">
        <v>7</v>
      </c>
      <c r="G14" s="7" t="s">
        <v>21</v>
      </c>
      <c r="H14" s="28">
        <v>830</v>
      </c>
      <c r="I14" s="27">
        <v>30</v>
      </c>
      <c r="J14" s="5">
        <v>39052</v>
      </c>
      <c r="K14" s="29">
        <v>2000</v>
      </c>
    </row>
    <row r="15" spans="1:14">
      <c r="A15" s="27">
        <v>2</v>
      </c>
      <c r="B15" s="1" t="s">
        <v>47</v>
      </c>
      <c r="C15" s="27" t="s">
        <v>46</v>
      </c>
      <c r="D15" s="6" t="s">
        <v>45</v>
      </c>
      <c r="E15" s="7" t="s">
        <v>44</v>
      </c>
      <c r="F15" s="7" t="s">
        <v>7</v>
      </c>
      <c r="G15" s="7" t="s">
        <v>12</v>
      </c>
      <c r="H15" s="28">
        <v>830</v>
      </c>
      <c r="I15" s="27">
        <v>40</v>
      </c>
      <c r="J15" s="5">
        <v>39326</v>
      </c>
      <c r="K15" s="29">
        <v>2200</v>
      </c>
    </row>
    <row r="16" spans="1:14">
      <c r="A16" s="27">
        <v>3</v>
      </c>
      <c r="B16" s="1" t="s">
        <v>43</v>
      </c>
      <c r="C16" s="27" t="s">
        <v>42</v>
      </c>
      <c r="D16" s="6" t="s">
        <v>41</v>
      </c>
      <c r="E16" s="7" t="s">
        <v>30</v>
      </c>
      <c r="F16" s="7" t="s">
        <v>7</v>
      </c>
      <c r="G16" s="7" t="s">
        <v>34</v>
      </c>
      <c r="H16" s="28">
        <v>830</v>
      </c>
      <c r="I16" s="27">
        <v>32</v>
      </c>
      <c r="J16" s="5">
        <v>35643</v>
      </c>
      <c r="K16" s="29">
        <v>2700</v>
      </c>
    </row>
    <row r="17" spans="1:11">
      <c r="A17" s="27">
        <v>4</v>
      </c>
      <c r="B17" s="1" t="s">
        <v>40</v>
      </c>
      <c r="C17" s="30" t="s">
        <v>39</v>
      </c>
      <c r="D17" s="6" t="s">
        <v>38</v>
      </c>
      <c r="E17" s="7" t="s">
        <v>30</v>
      </c>
      <c r="F17" s="7" t="s">
        <v>7</v>
      </c>
      <c r="G17" s="7" t="s">
        <v>29</v>
      </c>
      <c r="H17" s="28">
        <v>830</v>
      </c>
      <c r="I17" s="27">
        <v>32</v>
      </c>
      <c r="J17" s="5">
        <v>41334</v>
      </c>
      <c r="K17" s="29">
        <v>2600</v>
      </c>
    </row>
    <row r="18" spans="1:11">
      <c r="A18" s="27">
        <v>5</v>
      </c>
      <c r="B18" s="1" t="s">
        <v>37</v>
      </c>
      <c r="C18" s="27" t="s">
        <v>36</v>
      </c>
      <c r="D18" s="6" t="s">
        <v>35</v>
      </c>
      <c r="E18" s="7" t="s">
        <v>30</v>
      </c>
      <c r="F18" s="7" t="s">
        <v>7</v>
      </c>
      <c r="G18" s="7" t="s">
        <v>34</v>
      </c>
      <c r="H18" s="28">
        <v>830</v>
      </c>
      <c r="I18" s="27">
        <v>28</v>
      </c>
      <c r="J18" s="5">
        <v>38504</v>
      </c>
      <c r="K18" s="29">
        <v>2140</v>
      </c>
    </row>
    <row r="19" spans="1:11">
      <c r="A19" s="27">
        <v>6</v>
      </c>
      <c r="B19" s="1" t="s">
        <v>33</v>
      </c>
      <c r="C19" s="30" t="s">
        <v>32</v>
      </c>
      <c r="D19" s="6" t="s">
        <v>31</v>
      </c>
      <c r="E19" s="7" t="s">
        <v>30</v>
      </c>
      <c r="F19" s="7" t="s">
        <v>7</v>
      </c>
      <c r="G19" s="7" t="s">
        <v>29</v>
      </c>
      <c r="H19" s="28">
        <v>830</v>
      </c>
      <c r="I19" s="27">
        <v>32</v>
      </c>
      <c r="J19" s="5">
        <v>41244</v>
      </c>
      <c r="K19" s="29">
        <v>2600</v>
      </c>
    </row>
    <row r="20" spans="1:11">
      <c r="A20" s="27">
        <v>7</v>
      </c>
      <c r="B20" s="1" t="s">
        <v>28</v>
      </c>
      <c r="C20" s="27" t="s">
        <v>27</v>
      </c>
      <c r="D20" s="6" t="s">
        <v>77</v>
      </c>
      <c r="E20" s="7" t="s">
        <v>26</v>
      </c>
      <c r="F20" s="7" t="s">
        <v>7</v>
      </c>
      <c r="G20" s="7" t="s">
        <v>12</v>
      </c>
      <c r="H20" s="28">
        <v>830</v>
      </c>
      <c r="I20" s="27">
        <v>32</v>
      </c>
      <c r="J20" s="5">
        <v>38808</v>
      </c>
      <c r="K20" s="29">
        <v>2200</v>
      </c>
    </row>
    <row r="21" spans="1:11">
      <c r="A21" s="27">
        <v>8</v>
      </c>
      <c r="B21" s="1" t="s">
        <v>25</v>
      </c>
      <c r="C21" s="27" t="s">
        <v>24</v>
      </c>
      <c r="D21" s="6" t="s">
        <v>23</v>
      </c>
      <c r="E21" s="7" t="s">
        <v>22</v>
      </c>
      <c r="F21" s="7" t="s">
        <v>7</v>
      </c>
      <c r="G21" s="7" t="s">
        <v>21</v>
      </c>
      <c r="H21" s="28">
        <v>830</v>
      </c>
      <c r="I21" s="27">
        <v>64</v>
      </c>
      <c r="J21" s="5">
        <v>38473</v>
      </c>
      <c r="K21" s="29">
        <v>1650</v>
      </c>
    </row>
    <row r="22" spans="1:11">
      <c r="A22" s="27">
        <v>9</v>
      </c>
      <c r="B22" s="1" t="s">
        <v>20</v>
      </c>
      <c r="C22" s="27" t="s">
        <v>19</v>
      </c>
      <c r="D22" s="6" t="s">
        <v>18</v>
      </c>
      <c r="E22" s="7" t="s">
        <v>17</v>
      </c>
      <c r="F22" s="7" t="s">
        <v>7</v>
      </c>
      <c r="G22" s="7" t="s">
        <v>6</v>
      </c>
      <c r="H22" s="28">
        <v>830</v>
      </c>
      <c r="I22" s="27">
        <v>40</v>
      </c>
      <c r="J22" s="5">
        <v>38991</v>
      </c>
      <c r="K22" s="29">
        <v>2200</v>
      </c>
    </row>
    <row r="23" spans="1:11">
      <c r="A23" s="31">
        <v>10</v>
      </c>
      <c r="B23" s="2" t="s">
        <v>16</v>
      </c>
      <c r="C23" s="31" t="s">
        <v>15</v>
      </c>
      <c r="D23" s="4" t="s">
        <v>14</v>
      </c>
      <c r="E23" s="32" t="s">
        <v>13</v>
      </c>
      <c r="F23" s="7" t="s">
        <v>7</v>
      </c>
      <c r="G23" s="7" t="s">
        <v>12</v>
      </c>
      <c r="H23" s="28">
        <v>830</v>
      </c>
      <c r="I23" s="31">
        <v>56</v>
      </c>
      <c r="J23" s="3">
        <v>38565</v>
      </c>
      <c r="K23" s="29">
        <v>2600</v>
      </c>
    </row>
    <row r="24" spans="1:11">
      <c r="A24" s="27">
        <v>11</v>
      </c>
      <c r="B24" s="2" t="s">
        <v>11</v>
      </c>
      <c r="C24" s="27" t="s">
        <v>10</v>
      </c>
      <c r="D24" s="33" t="s">
        <v>9</v>
      </c>
      <c r="E24" s="27" t="s">
        <v>8</v>
      </c>
      <c r="F24" s="7" t="s">
        <v>7</v>
      </c>
      <c r="G24" s="7" t="s">
        <v>6</v>
      </c>
      <c r="H24" s="28">
        <v>830</v>
      </c>
      <c r="I24" s="27">
        <v>38</v>
      </c>
      <c r="J24" s="34">
        <v>37622</v>
      </c>
      <c r="K24" s="29">
        <v>2500</v>
      </c>
    </row>
    <row r="25" spans="1:11">
      <c r="A25" s="27">
        <v>12</v>
      </c>
      <c r="B25" s="1" t="s">
        <v>5</v>
      </c>
      <c r="C25" s="27" t="s">
        <v>4</v>
      </c>
      <c r="D25" s="33" t="s">
        <v>3</v>
      </c>
      <c r="E25" s="27" t="s">
        <v>2</v>
      </c>
      <c r="F25" s="27" t="s">
        <v>1</v>
      </c>
      <c r="G25" s="27" t="s">
        <v>0</v>
      </c>
      <c r="H25" s="28">
        <v>830</v>
      </c>
      <c r="I25" s="27">
        <v>32</v>
      </c>
      <c r="J25" s="34">
        <v>34060</v>
      </c>
      <c r="K25" s="29">
        <v>4000</v>
      </c>
    </row>
    <row r="26" spans="1:11">
      <c r="K26" s="35">
        <f>SUM(K14:K25)</f>
        <v>29390</v>
      </c>
    </row>
    <row r="27" spans="1:11">
      <c r="B27" s="38" t="s">
        <v>78</v>
      </c>
      <c r="G27" s="36"/>
      <c r="K27" s="35"/>
    </row>
    <row r="115" spans="2:2">
      <c r="B115" s="37"/>
    </row>
  </sheetData>
  <phoneticPr fontId="2"/>
  <printOptions horizontalCentered="1"/>
  <pageMargins left="0.70866141732283472" right="0.70866141732283472" top="0.74803149606299213" bottom="0.74803149606299213"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名作絵本と朗読ＣＤセット</vt:lpstr>
      <vt:lpstr>名作絵本と朗読ＣＤセット!Print_Area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2024-02-09T08:10:04Z</dcterms:created>
  <dcterms:modified xsi:type="dcterms:W3CDTF">2024-02-14T04:07:19Z</dcterms:modified>
</cp:coreProperties>
</file>