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6CE5D9CC-2ED7-4898-BFEF-D915FBC6075D}" xr6:coauthVersionLast="47" xr6:coauthVersionMax="47" xr10:uidLastSave="{00000000-0000-0000-0000-000000000000}"/>
  <bookViews>
    <workbookView xWindow="-120" yWindow="-120" windowWidth="29040" windowHeight="15840" xr2:uid="{1280DF10-47D2-4DC2-9607-4C03E13BC54B}"/>
  </bookViews>
  <sheets>
    <sheet name="世界の名作絵本 Ｂセット" sheetId="1" r:id="rId1"/>
  </sheets>
  <definedNames>
    <definedName name="_xlnm._FilterDatabase" localSheetId="0" hidden="1">'世界の名作絵本 Ｂセット'!$A$13:$J$24</definedName>
    <definedName name="_xlnm.Print_Area" localSheetId="0">'世界の名作絵本 Ｂセット'!$A$1:$J$24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4" i="1" l="1"/>
  <c r="C6" i="1" s="1"/>
  <c r="C5" i="1" s="1"/>
</calcChain>
</file>

<file path=xl/sharedStrings.xml><?xml version="1.0" encoding="utf-8"?>
<sst xmlns="http://schemas.openxmlformats.org/spreadsheetml/2006/main" count="82" uniqueCount="77">
  <si>
    <t>HOUGHTON MIFFLIN</t>
  </si>
  <si>
    <t>バージニア・リー・バートン</t>
  </si>
  <si>
    <t>いたずらきかんしゃ ちゅうちゅう</t>
    <phoneticPr fontId="2"/>
  </si>
  <si>
    <t>CHOO CHOO</t>
  </si>
  <si>
    <t>9780544749849</t>
    <phoneticPr fontId="2"/>
  </si>
  <si>
    <t>1992年4月</t>
  </si>
  <si>
    <t>HENRY HOLT</t>
  </si>
  <si>
    <t>エリック・カール</t>
    <phoneticPr fontId="2"/>
  </si>
  <si>
    <t>くまさん くまさん なにみてるの？</t>
    <phoneticPr fontId="2"/>
  </si>
  <si>
    <t>BROWN BEAR, BROWN BEAR, WHAT DO YOU SEE?</t>
  </si>
  <si>
    <t>9780805017441</t>
    <phoneticPr fontId="2"/>
  </si>
  <si>
    <t>2005年9月</t>
  </si>
  <si>
    <t>HARPER COLLINS</t>
  </si>
  <si>
    <t>マーガレット・ワイズ・ブラウン</t>
    <phoneticPr fontId="2"/>
  </si>
  <si>
    <t>おやすみなさいおつきさま</t>
    <phoneticPr fontId="2"/>
  </si>
  <si>
    <t>GOODNIGHT MOON</t>
    <phoneticPr fontId="2"/>
  </si>
  <si>
    <t>9780060775858</t>
  </si>
  <si>
    <t>1963年3月</t>
  </si>
  <si>
    <t>RANDOM HOUSE</t>
  </si>
  <si>
    <t>レオ・レオニ</t>
    <phoneticPr fontId="2"/>
  </si>
  <si>
    <t>スイミー</t>
  </si>
  <si>
    <t>SWIMMY</t>
  </si>
  <si>
    <t>9780394817132</t>
    <phoneticPr fontId="2"/>
  </si>
  <si>
    <t>1979年10月</t>
  </si>
  <si>
    <t>VIKING</t>
  </si>
  <si>
    <t>ドナルド・ホール  </t>
  </si>
  <si>
    <t>にぐるまひいて</t>
  </si>
  <si>
    <t>OX-CART MAN</t>
  </si>
  <si>
    <t>9780670533282</t>
    <phoneticPr fontId="2"/>
  </si>
  <si>
    <t>1998年8月</t>
  </si>
  <si>
    <t>エズラ・ジャック・キーツ </t>
  </si>
  <si>
    <t>ピーターのいす</t>
  </si>
  <si>
    <t>PETER'S CHAIR</t>
  </si>
  <si>
    <t>9780670880645</t>
    <phoneticPr fontId="2"/>
  </si>
  <si>
    <t>1936年1月</t>
  </si>
  <si>
    <t>マンロー・リーフ  </t>
  </si>
  <si>
    <t>はなのすきなうし</t>
  </si>
  <si>
    <t>STORY OF FERDINAND</t>
  </si>
  <si>
    <t>9780670674244</t>
    <phoneticPr fontId="2"/>
  </si>
  <si>
    <t>1989年9月</t>
  </si>
  <si>
    <t>デビッド・マッキー</t>
    <phoneticPr fontId="2"/>
  </si>
  <si>
    <t>ぞうのエルマー</t>
    <phoneticPr fontId="2"/>
  </si>
  <si>
    <t>ELMER</t>
    <phoneticPr fontId="2"/>
  </si>
  <si>
    <t>9780688091712</t>
    <phoneticPr fontId="2"/>
  </si>
  <si>
    <t>1958年4月</t>
  </si>
  <si>
    <t>ガース・ウィリアムズ  </t>
  </si>
  <si>
    <t>しろいうさぎとくろいうさぎ</t>
  </si>
  <si>
    <t>RABBITS' WEDDING</t>
    <phoneticPr fontId="2"/>
  </si>
  <si>
    <t>9780060264956</t>
    <phoneticPr fontId="2"/>
  </si>
  <si>
    <t>シェル・シルヴァスタイン </t>
  </si>
  <si>
    <t>おおきな木</t>
  </si>
  <si>
    <t>GIVING TREE</t>
  </si>
  <si>
    <t>9780060256654</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</si>
  <si>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</si>
  <si>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</si>
  <si>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</si>
  <si>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</si>
  <si>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</si>
  <si>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</si>
  <si>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rPh sb="0" eb="3">
      <t>ニホンゴ</t>
    </rPh>
    <phoneticPr fontId="2"/>
  </si>
  <si>
    <t>タイトル</t>
    <phoneticPr fontId="2"/>
  </si>
  <si>
    <t>ＩＳＢＮ</t>
    <phoneticPr fontId="2"/>
  </si>
  <si>
    <t>NDC：</t>
    <phoneticPr fontId="2"/>
  </si>
  <si>
    <t>幼児・小学生・中学生</t>
  </si>
  <si>
    <t>対象：</t>
    <phoneticPr fontId="2"/>
  </si>
  <si>
    <t>ハードカバー</t>
    <phoneticPr fontId="2"/>
  </si>
  <si>
    <t>装丁：</t>
    <rPh sb="0" eb="2">
      <t>ソウテイ</t>
    </rPh>
    <phoneticPr fontId="2"/>
  </si>
  <si>
    <t>32-72</t>
    <phoneticPr fontId="2"/>
  </si>
  <si>
    <t>ページ数：</t>
    <rPh sb="3" eb="4">
      <t>スウ</t>
    </rPh>
    <phoneticPr fontId="2"/>
  </si>
  <si>
    <t>本の高さ(cm)：</t>
  </si>
  <si>
    <t>本体価格：</t>
    <phoneticPr fontId="2"/>
  </si>
  <si>
    <t>税込価格：</t>
    <rPh sb="0" eb="2">
      <t>ゼイコミ</t>
    </rPh>
    <phoneticPr fontId="2"/>
  </si>
  <si>
    <t>巻数：</t>
    <rPh sb="0" eb="2">
      <t>カンスウ</t>
    </rPh>
    <phoneticPr fontId="2"/>
  </si>
  <si>
    <t>9784943880516</t>
  </si>
  <si>
    <t>ISBN：</t>
    <phoneticPr fontId="2"/>
  </si>
  <si>
    <t xml:space="preserve">世界の名作絵本 Ｂセット </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</si>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</sst>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font>
      <sz val="11"/>
      <name val="ＭＳ Ｐゴシック"/>
      <family val="3"/>
      <charset val="128"/>
    </font>
    <font>
      <sz val="11"/>
      <name val="ＭＳ Ｐゴシック"/>
      <family val="3"/>
      <charset val="128"/>
    </font>
    <font>
      <sz val="6"/>
      <name val="ＭＳ Ｐゴシック"/>
      <family val="3"/>
      <charset val="128"/>
    </font>
    <font>
      <sz val="11"/>
      <color rgb="FF92D050"/>
      <name val="ＭＳ Ｐゴシック"/>
      <family val="3"/>
      <charset val="128"/>
    </font>
    <font>
      <sz val="9"/>
      <name val="標準ゴシック"/>
      <family val="3"/>
      <charset val="128"/>
    </font>
    <font>
      <sz val="11"/>
      <name val="標準ゴシック"/>
      <family val="3"/>
      <charset val="128"/>
    </font>
    <font>
      <sz val="11"/>
      <color theme="1"/>
      <name val="游ゴシック"/>
      <family val="2"/>
      <charset val="128"/>
      <scheme val="minor"/>
    </font>
    <font>
      <sz val="11"/>
      <color theme="1"/>
      <name val="ＭＳ Ｐゴシック"/>
      <family val="3"/>
      <charset val="128"/>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xf numFmtId="0" fontId="6" fillId="0" borderId="0">
      <alignment vertical="center"/>
    </xf>
  </cellStyleXfs>
  <cellXfs count="33">
    <xf numFmtId="0" fontId="0" fillId="0" borderId="0" xfId="0"/>
    <xf numFmtId="0" fontId="0" fillId="0" borderId="0" xfId="0" applyAlignment="1">
      <alignment vertical="center"/>
    </xf>
    <xf numFmtId="1"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Alignment="1">
      <alignment vertical="center"/>
    </xf>
    <xf numFmtId="38" fontId="0" fillId="0" borderId="0" xfId="1" applyFont="1" applyBorder="1" applyAlignment="1">
      <alignment vertical="center"/>
    </xf>
    <xf numFmtId="38" fontId="0" fillId="0" borderId="1" xfId="1" applyFont="1" applyBorder="1" applyAlignment="1">
      <alignment vertical="center"/>
    </xf>
    <xf numFmtId="176"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49" fontId="0" fillId="0" borderId="1" xfId="0" applyNumberFormat="1" applyBorder="1" applyAlignment="1">
      <alignment horizontal="center" vertical="center"/>
    </xf>
    <xf numFmtId="0" fontId="3" fillId="0" borderId="0" xfId="0" applyFont="1" applyAlignment="1">
      <alignment vertical="center"/>
    </xf>
    <xf numFmtId="0" fontId="0" fillId="0" borderId="1" xfId="0" applyBorder="1" applyAlignment="1">
      <alignment horizontal="center" vertical="center"/>
    </xf>
    <xf numFmtId="1" fontId="4" fillId="0" borderId="0" xfId="0" applyNumberFormat="1" applyFont="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 fillId="0" borderId="2" xfId="0" applyFont="1" applyBorder="1" applyAlignment="1">
      <alignment vertical="center"/>
    </xf>
    <xf numFmtId="0" fontId="0" fillId="0" borderId="2" xfId="0" applyBorder="1" applyAlignment="1">
      <alignmen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0" fontId="0" fillId="0" borderId="0" xfId="0" applyAlignment="1">
      <alignment horizontal="right" vertical="center"/>
    </xf>
    <xf numFmtId="0" fontId="7" fillId="0" borderId="0" xfId="2" applyFont="1" applyAlignment="1">
      <alignment vertical="center" wrapText="1"/>
    </xf>
    <xf numFmtId="1" fontId="0" fillId="0" borderId="0" xfId="0" applyNumberFormat="1" applyAlignment="1">
      <alignment horizontal="centerContinuous" vertical="center"/>
    </xf>
    <xf numFmtId="0" fontId="0" fillId="0" borderId="0" xfId="0" applyAlignment="1">
      <alignment horizontal="centerContinuous" vertical="center"/>
    </xf>
    <xf numFmtId="0" fontId="8" fillId="0" borderId="0" xfId="0" applyFont="1" applyAlignment="1">
      <alignment horizontal="left" vertical="top"/>
    </xf>
    <xf numFmtId="0" fontId="9" fillId="0" borderId="0" xfId="0" applyFont="1" applyAlignment="1">
      <alignment horizontal="left" vertical="center"/>
    </xf>
    <xf numFmtId="0" fontId="0" fillId="0" borderId="1" xfId="0" applyBorder="1" applyAlignment="1">
      <alignment horizontal="left" vertical="center"/>
    </xf>
    <xf numFmtId="0" fontId="10" fillId="0" borderId="0" xfId="0" applyFont="1" applyAlignment="1">
      <alignment vertical="center"/>
    </xf>
  </cellXfs>
  <cellStyles count="3">
    <cellStyle name="桁区切り" xfId="1" builtinId="6"/>
    <cellStyle name="標準" xfId="0" builtinId="0"/>
    <cellStyle name="標準 3" xfId="2" xr:uid="{E21EF532-F292-46A0-8C47-2C94C5FE53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43E2-A4C6-49D4-9C66-3C0324FEC640}">
  <sheetPr>
    <pageSetUpPr fitToPage="1"/>
  </sheetPr>
  <dimension ref="A1:L115"/>
  <sheetViews>
    <sheetView tabSelected="1" zoomScaleNormal="100" workbookViewId="0">
      <selection activeCell="C8" sqref="C8"/>
    </sheetView>
  </sheetViews>
  <sheetFormatPr defaultColWidth="9" defaultRowHeight="13.5"/>
  <cols>
    <col min="1" max="1" width="3.75" style="1" customWidth="1"/>
    <col min="2" max="2" width="15.875" style="1" customWidth="1"/>
    <col min="3" max="3" width="47.25" style="1" bestFit="1" customWidth="1"/>
    <col min="4" max="4" width="27.5" style="1" customWidth="1"/>
    <col min="5" max="5" width="25.75" style="1" bestFit="1" customWidth="1"/>
    <col min="6" max="6" width="20.875" style="1" bestFit="1" customWidth="1"/>
    <col min="7" max="7" width="5.5" style="3" customWidth="1"/>
    <col min="8" max="8" width="9.125" style="1" customWidth="1"/>
    <col min="9" max="9" width="11.625" style="2" customWidth="1"/>
    <col min="10" max="10" width="9.875" style="1" bestFit="1" customWidth="1"/>
    <col min="11" max="11" width="2.625" style="1" customWidth="1"/>
    <col min="12" max="16384" width="9" style="1"/>
  </cols>
  <sheetData>
    <row r="1" spans="1:12" ht="17.25">
      <c r="B1" s="30" t="s">
        <v>75</v>
      </c>
      <c r="C1" s="28"/>
      <c r="E1" s="28"/>
      <c r="F1" s="28"/>
      <c r="I1" s="27"/>
      <c r="J1" s="20"/>
    </row>
    <row r="2" spans="1:12" ht="20.25">
      <c r="B2" s="30"/>
      <c r="C2" s="29"/>
      <c r="E2" s="28"/>
      <c r="F2" s="28"/>
      <c r="I2" s="27"/>
    </row>
    <row r="3" spans="1:12">
      <c r="B3" s="20" t="s">
        <v>74</v>
      </c>
      <c r="C3" s="10" t="s">
        <v>73</v>
      </c>
      <c r="D3" s="26"/>
      <c r="E3" s="20"/>
      <c r="F3" s="20"/>
      <c r="G3" s="19"/>
      <c r="H3" s="23"/>
      <c r="I3" s="1"/>
      <c r="J3" s="25"/>
      <c r="K3" s="25"/>
    </row>
    <row r="4" spans="1:12">
      <c r="B4" s="24" t="s">
        <v>72</v>
      </c>
      <c r="C4" s="10">
        <v>10</v>
      </c>
      <c r="D4" s="21"/>
      <c r="E4" s="20"/>
      <c r="F4" s="20"/>
      <c r="G4" s="19"/>
      <c r="H4" s="10"/>
      <c r="I4" s="1"/>
    </row>
    <row r="5" spans="1:12">
      <c r="B5" s="20" t="s">
        <v>71</v>
      </c>
      <c r="C5" s="23">
        <f>C6*1.1</f>
        <v>41360</v>
      </c>
      <c r="D5" s="21"/>
      <c r="E5" s="20"/>
      <c r="F5" s="20"/>
      <c r="G5" s="19"/>
      <c r="H5" s="10"/>
      <c r="I5" s="1"/>
    </row>
    <row r="6" spans="1:12">
      <c r="B6" s="20" t="s">
        <v>70</v>
      </c>
      <c r="C6" s="22">
        <f>J24</f>
        <v>37600</v>
      </c>
      <c r="D6" s="10"/>
      <c r="E6" s="20"/>
      <c r="F6" s="20"/>
      <c r="G6" s="19"/>
      <c r="H6" s="10"/>
      <c r="I6" s="1"/>
    </row>
    <row r="7" spans="1:12">
      <c r="B7" s="20" t="s">
        <v>69</v>
      </c>
      <c r="C7" s="10">
        <v>30</v>
      </c>
      <c r="D7" s="10"/>
      <c r="E7" s="20"/>
      <c r="F7" s="20"/>
      <c r="G7" s="19"/>
      <c r="H7" s="10"/>
      <c r="I7" s="1"/>
    </row>
    <row r="8" spans="1:12">
      <c r="B8" s="20" t="s">
        <v>68</v>
      </c>
      <c r="C8" s="10" t="s">
        <v>67</v>
      </c>
      <c r="D8" s="10"/>
      <c r="E8" s="20"/>
      <c r="F8" s="20"/>
      <c r="G8" s="19"/>
      <c r="H8" s="10"/>
      <c r="I8" s="1"/>
    </row>
    <row r="9" spans="1:12">
      <c r="B9" s="20" t="s">
        <v>66</v>
      </c>
      <c r="C9" s="10" t="s">
        <v>65</v>
      </c>
      <c r="D9" s="21"/>
      <c r="E9" s="20"/>
      <c r="F9" s="20"/>
      <c r="G9" s="19"/>
      <c r="H9" s="10"/>
      <c r="I9" s="1"/>
    </row>
    <row r="10" spans="1:12">
      <c r="B10" s="20" t="s">
        <v>64</v>
      </c>
      <c r="C10" s="10" t="s">
        <v>63</v>
      </c>
      <c r="D10" s="21"/>
      <c r="E10" s="20"/>
      <c r="F10" s="20"/>
      <c r="G10" s="19"/>
      <c r="H10" s="10"/>
      <c r="I10" s="1"/>
    </row>
    <row r="11" spans="1:12">
      <c r="B11" s="20" t="s">
        <v>62</v>
      </c>
      <c r="C11" s="10">
        <v>830</v>
      </c>
      <c r="E11" s="20"/>
      <c r="F11" s="20"/>
      <c r="G11" s="19"/>
      <c r="H11" s="10"/>
      <c r="I11" s="1"/>
    </row>
    <row r="12" spans="1:12">
      <c r="A12" s="18"/>
      <c r="B12" s="17"/>
      <c r="C12" s="16"/>
      <c r="D12" s="16"/>
      <c r="E12" s="16"/>
      <c r="F12" s="15"/>
      <c r="G12" s="15"/>
      <c r="I12" s="14"/>
    </row>
    <row r="13" spans="1:12" s="3" customFormat="1">
      <c r="A13" s="13"/>
      <c r="B13" s="13" t="s">
        <v>61</v>
      </c>
      <c r="C13" s="13" t="s">
        <v>60</v>
      </c>
      <c r="D13" s="13" t="s">
        <v>59</v>
      </c>
      <c r="E13" s="13" t="s">
        <v>58</v>
      </c>
      <c r="F13" s="13" t="s">
        <v>57</v>
      </c>
      <c r="G13" s="13" t="s">
        <v>56</v>
      </c>
      <c r="H13" s="13" t="s">
        <v>55</v>
      </c>
      <c r="I13" s="13" t="s">
        <v>54</v>
      </c>
      <c r="J13" s="13" t="s">
        <v>53</v>
      </c>
    </row>
    <row r="14" spans="1:12">
      <c r="A14" s="9">
        <v>1</v>
      </c>
      <c r="B14" s="11" t="s">
        <v>52</v>
      </c>
      <c r="C14" s="9" t="s">
        <v>51</v>
      </c>
      <c r="D14" s="9" t="s">
        <v>50</v>
      </c>
      <c r="E14" s="9" t="s">
        <v>49</v>
      </c>
      <c r="F14" s="9" t="s">
        <v>12</v>
      </c>
      <c r="G14" s="31">
        <v>830</v>
      </c>
      <c r="H14" s="9">
        <v>64</v>
      </c>
      <c r="I14" s="8">
        <v>41671</v>
      </c>
      <c r="J14" s="7">
        <v>3900</v>
      </c>
      <c r="K14" s="6"/>
      <c r="L14" s="12"/>
    </row>
    <row r="15" spans="1:12">
      <c r="A15" s="9">
        <v>2</v>
      </c>
      <c r="B15" s="11" t="s">
        <v>48</v>
      </c>
      <c r="C15" s="9" t="s">
        <v>47</v>
      </c>
      <c r="D15" s="9" t="s">
        <v>46</v>
      </c>
      <c r="E15" s="9" t="s">
        <v>45</v>
      </c>
      <c r="F15" s="9" t="s">
        <v>12</v>
      </c>
      <c r="G15" s="31">
        <v>830</v>
      </c>
      <c r="H15" s="9">
        <v>32</v>
      </c>
      <c r="I15" s="8" t="s">
        <v>44</v>
      </c>
      <c r="J15" s="7">
        <v>3900</v>
      </c>
      <c r="K15" s="6"/>
    </row>
    <row r="16" spans="1:12">
      <c r="A16" s="9">
        <v>3</v>
      </c>
      <c r="B16" s="11" t="s">
        <v>43</v>
      </c>
      <c r="C16" s="9" t="s">
        <v>42</v>
      </c>
      <c r="D16" s="9" t="s">
        <v>41</v>
      </c>
      <c r="E16" s="9" t="s">
        <v>40</v>
      </c>
      <c r="F16" s="9" t="s">
        <v>12</v>
      </c>
      <c r="G16" s="31">
        <v>830</v>
      </c>
      <c r="H16" s="9">
        <v>32</v>
      </c>
      <c r="I16" s="8" t="s">
        <v>39</v>
      </c>
      <c r="J16" s="7">
        <v>3500</v>
      </c>
      <c r="K16" s="6"/>
    </row>
    <row r="17" spans="1:12">
      <c r="A17" s="9">
        <v>4</v>
      </c>
      <c r="B17" s="11" t="s">
        <v>38</v>
      </c>
      <c r="C17" s="9" t="s">
        <v>37</v>
      </c>
      <c r="D17" s="9" t="s">
        <v>36</v>
      </c>
      <c r="E17" s="9" t="s">
        <v>35</v>
      </c>
      <c r="F17" s="9" t="s">
        <v>24</v>
      </c>
      <c r="G17" s="31">
        <v>830</v>
      </c>
      <c r="H17" s="9">
        <v>72</v>
      </c>
      <c r="I17" s="8" t="s">
        <v>34</v>
      </c>
      <c r="J17" s="7">
        <v>3700</v>
      </c>
      <c r="K17" s="6"/>
    </row>
    <row r="18" spans="1:12">
      <c r="A18" s="9">
        <v>5</v>
      </c>
      <c r="B18" s="11" t="s">
        <v>33</v>
      </c>
      <c r="C18" s="9" t="s">
        <v>32</v>
      </c>
      <c r="D18" s="9" t="s">
        <v>31</v>
      </c>
      <c r="E18" s="9" t="s">
        <v>30</v>
      </c>
      <c r="F18" s="9" t="s">
        <v>24</v>
      </c>
      <c r="G18" s="31">
        <v>830</v>
      </c>
      <c r="H18" s="9">
        <v>40</v>
      </c>
      <c r="I18" s="8" t="s">
        <v>29</v>
      </c>
      <c r="J18" s="7">
        <v>3500</v>
      </c>
      <c r="K18" s="6"/>
    </row>
    <row r="19" spans="1:12">
      <c r="A19" s="9">
        <v>6</v>
      </c>
      <c r="B19" s="11" t="s">
        <v>28</v>
      </c>
      <c r="C19" s="9" t="s">
        <v>27</v>
      </c>
      <c r="D19" s="9" t="s">
        <v>26</v>
      </c>
      <c r="E19" s="9" t="s">
        <v>25</v>
      </c>
      <c r="F19" s="9" t="s">
        <v>24</v>
      </c>
      <c r="G19" s="31">
        <v>830</v>
      </c>
      <c r="H19" s="9">
        <v>38</v>
      </c>
      <c r="I19" s="8" t="s">
        <v>23</v>
      </c>
      <c r="J19" s="7">
        <v>3700</v>
      </c>
      <c r="K19" s="6"/>
    </row>
    <row r="20" spans="1:12">
      <c r="A20" s="9">
        <v>7</v>
      </c>
      <c r="B20" s="11" t="s">
        <v>22</v>
      </c>
      <c r="C20" s="9" t="s">
        <v>21</v>
      </c>
      <c r="D20" s="9" t="s">
        <v>20</v>
      </c>
      <c r="E20" s="9" t="s">
        <v>19</v>
      </c>
      <c r="F20" s="9" t="s">
        <v>18</v>
      </c>
      <c r="G20" s="31">
        <v>830</v>
      </c>
      <c r="H20" s="9">
        <v>32</v>
      </c>
      <c r="I20" s="8" t="s">
        <v>17</v>
      </c>
      <c r="J20" s="7">
        <v>3700</v>
      </c>
      <c r="K20" s="6"/>
    </row>
    <row r="21" spans="1:12">
      <c r="A21" s="9">
        <v>8</v>
      </c>
      <c r="B21" s="11" t="s">
        <v>16</v>
      </c>
      <c r="C21" s="9" t="s">
        <v>15</v>
      </c>
      <c r="D21" s="9" t="s">
        <v>14</v>
      </c>
      <c r="E21" s="9" t="s">
        <v>13</v>
      </c>
      <c r="F21" s="9" t="s">
        <v>12</v>
      </c>
      <c r="G21" s="31">
        <v>830</v>
      </c>
      <c r="H21" s="9">
        <v>32</v>
      </c>
      <c r="I21" s="8" t="s">
        <v>11</v>
      </c>
      <c r="J21" s="7">
        <v>4300</v>
      </c>
      <c r="K21" s="6"/>
    </row>
    <row r="22" spans="1:12">
      <c r="A22" s="9">
        <v>9</v>
      </c>
      <c r="B22" s="11" t="s">
        <v>10</v>
      </c>
      <c r="C22" s="9" t="s">
        <v>9</v>
      </c>
      <c r="D22" s="9" t="s">
        <v>8</v>
      </c>
      <c r="E22" s="9" t="s">
        <v>7</v>
      </c>
      <c r="F22" s="9" t="s">
        <v>6</v>
      </c>
      <c r="G22" s="31">
        <v>830</v>
      </c>
      <c r="H22" s="9">
        <v>32</v>
      </c>
      <c r="I22" s="8" t="s">
        <v>5</v>
      </c>
      <c r="J22" s="7">
        <v>3900</v>
      </c>
      <c r="K22" s="6"/>
      <c r="L22" s="12"/>
    </row>
    <row r="23" spans="1:12">
      <c r="A23" s="9">
        <v>10</v>
      </c>
      <c r="B23" s="11" t="s">
        <v>4</v>
      </c>
      <c r="C23" s="9" t="s">
        <v>3</v>
      </c>
      <c r="D23" s="9" t="s">
        <v>2</v>
      </c>
      <c r="E23" s="9" t="s">
        <v>1</v>
      </c>
      <c r="F23" s="9" t="s">
        <v>0</v>
      </c>
      <c r="G23" s="31">
        <v>830</v>
      </c>
      <c r="H23" s="9">
        <v>48</v>
      </c>
      <c r="I23" s="8">
        <v>42979</v>
      </c>
      <c r="J23" s="7">
        <v>3500</v>
      </c>
      <c r="K23" s="6"/>
    </row>
    <row r="24" spans="1:12">
      <c r="J24" s="5">
        <f>SUM(J14:J23)</f>
        <v>37600</v>
      </c>
      <c r="K24" s="5"/>
    </row>
    <row r="25" spans="1:12">
      <c r="B25" s="32" t="s">
        <v>76</v>
      </c>
    </row>
    <row r="115" spans="2:2">
      <c r="B115" s="4"/>
    </row>
  </sheetData>
  <phoneticPr fontId="2"/>
  <pageMargins left="0.78740157480314965" right="0.78740157480314965" top="0.98425196850393704" bottom="0.98425196850393704" header="0.51181102362204722" footer="0.51181102362204722"/>
  <pageSetup paperSize="9" scale="87"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Ｂセット</vt:lpstr>
      <vt:lpstr>'世界の名作絵本 Ｂセット'!Print_Area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2024-02-09T08:13:29Z</dcterms:created>
  <dcterms:modified xsi:type="dcterms:W3CDTF">2024-02-14T04:09:11Z</dcterms:modified>
</cp:coreProperties>
</file>