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https://miyoshiweb-my.sharepoint.com/personal/tamurashunsuke_miyoshiweb_onmicrosoft_com/Documents/デスクトップ/新しいフォルダー/"/>
    </mc:Choice>
  </mc:AlternateContent>
  <xr:revisionPtr revIDLastSave="1" documentId="8_{26FAA5DB-072B-46B9-A958-0C7E924B9CA5}" xr6:coauthVersionLast="47" xr6:coauthVersionMax="47" xr10:uidLastSave="{5348FDD6-3C9A-466C-BB73-2297335D9CCE}"/>
  <bookViews>
    <workbookView xWindow="-120" yWindow="-120" windowWidth="29040" windowHeight="15720" xr2:uid="{FB5364B2-6235-4788-9CB4-12C5B6D4C598}"/>
  </bookViews>
  <sheets>
    <sheet name="WHR 5" sheetId="1" r:id="rId1"/>
  </sheets>
  <definedNames>
    <definedName name="_xlnm.Print_Area" localSheetId="0">'WHR 5'!$A$1:$K$25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25" i="1" l="1"/>
  <c r="C6" i="1" s="1"/>
  <c r="C5" i="1" s="1"/>
</calcChain>
</file>

<file path=xl/sharedStrings.xml><?xml version="1.0" encoding="utf-8"?>
<sst xmlns="http://schemas.openxmlformats.org/spreadsheetml/2006/main" count="89" uniqueCount="66">
  <si>
    <t>*本明細の単品本体価格はセットでご購入頂いた際の参考価格であり、単品でご注文頂いた場合は価格が都度変動する可能性がございます。</t>
  </si>
  <si>
    <t>837・209</t>
    <phoneticPr fontId="4"/>
  </si>
  <si>
    <t>SEED LEARNING</t>
  </si>
  <si>
    <t>Diane Newton</t>
  </si>
  <si>
    <t>世界大恐慌</t>
  </si>
  <si>
    <t>THE GREAT DEPRESSION</t>
  </si>
  <si>
    <t>9781946452498</t>
  </si>
  <si>
    <t>Rob Waring</t>
  </si>
  <si>
    <t>新興超大国中国</t>
  </si>
  <si>
    <t>CHINA</t>
  </si>
  <si>
    <t>9781946452481</t>
  </si>
  <si>
    <r>
      <t>Rjurik Davidson</t>
    </r>
    <r>
      <rPr>
        <sz val="11"/>
        <color theme="1"/>
        <rFont val="游ゴシック"/>
        <family val="2"/>
        <charset val="128"/>
        <scheme val="minor"/>
      </rPr>
      <t>, Aaron Jolly</t>
    </r>
    <phoneticPr fontId="4"/>
  </si>
  <si>
    <t>第二次大戦における決戦史</t>
    <phoneticPr fontId="4"/>
  </si>
  <si>
    <t xml:space="preserve">DECISIVE BATTLES OF WORLD WAR II </t>
  </si>
  <si>
    <t>9781946452474</t>
  </si>
  <si>
    <t>医学革命</t>
  </si>
  <si>
    <t xml:space="preserve">THE MEDICAL REVOLUTION </t>
  </si>
  <si>
    <t>9781946452351</t>
  </si>
  <si>
    <t>Joseph Poulshock</t>
  </si>
  <si>
    <t>宗教改革</t>
  </si>
  <si>
    <t xml:space="preserve">THE STORY OF THE REFORMATION </t>
  </si>
  <si>
    <t>9781946452450</t>
  </si>
  <si>
    <r>
      <t xml:space="preserve">Rjurik Davidson, </t>
    </r>
    <r>
      <rPr>
        <sz val="11"/>
        <color theme="1"/>
        <rFont val="游ゴシック"/>
        <family val="2"/>
        <charset val="128"/>
        <scheme val="minor"/>
      </rPr>
      <t>Aaron Jolly</t>
    </r>
    <phoneticPr fontId="4"/>
  </si>
  <si>
    <t>ツタンカーメン</t>
  </si>
  <si>
    <t xml:space="preserve">TUTANKHAMUN </t>
  </si>
  <si>
    <t>9781946452443</t>
  </si>
  <si>
    <t>中世ヨーロッパの教皇と騎士</t>
    <phoneticPr fontId="4"/>
  </si>
  <si>
    <t xml:space="preserve">POPES AND KINGS IN THE MIDDLE AGES </t>
  </si>
  <si>
    <t>9781946452436</t>
  </si>
  <si>
    <t>ムガール帝国</t>
  </si>
  <si>
    <t xml:space="preserve">THE MUGHAL EMPIRE </t>
  </si>
  <si>
    <t>9781946452429</t>
  </si>
  <si>
    <t>Hudson Murrell</t>
  </si>
  <si>
    <t>ペスト大流行</t>
  </si>
  <si>
    <t xml:space="preserve">THE GREAT PLAGUE </t>
  </si>
  <si>
    <t>9781946452412</t>
  </si>
  <si>
    <t>ルネッサンス</t>
  </si>
  <si>
    <t xml:space="preserve">THE STORY OF THE RENAISSANCE </t>
  </si>
  <si>
    <t>9781946452467</t>
  </si>
  <si>
    <t>本体価格</t>
    <rPh sb="0" eb="2">
      <t>ホンタイ</t>
    </rPh>
    <rPh sb="2" eb="4">
      <t>カカク</t>
    </rPh>
    <phoneticPr fontId="4"/>
  </si>
  <si>
    <t>発行年</t>
    <rPh sb="0" eb="2">
      <t>ハッコウ</t>
    </rPh>
    <rPh sb="2" eb="3">
      <t>ネン</t>
    </rPh>
    <phoneticPr fontId="4"/>
  </si>
  <si>
    <t>ページ数</t>
    <rPh sb="3" eb="4">
      <t>スウ</t>
    </rPh>
    <phoneticPr fontId="4"/>
  </si>
  <si>
    <t>NDC</t>
    <phoneticPr fontId="4"/>
  </si>
  <si>
    <t>語数</t>
    <rPh sb="0" eb="2">
      <t>ゴスウ</t>
    </rPh>
    <phoneticPr fontId="4"/>
  </si>
  <si>
    <t>出版社</t>
    <rPh sb="0" eb="3">
      <t>シュッパンシャ</t>
    </rPh>
    <phoneticPr fontId="4"/>
  </si>
  <si>
    <t>著者</t>
    <rPh sb="0" eb="2">
      <t>チョシャ</t>
    </rPh>
    <phoneticPr fontId="4"/>
  </si>
  <si>
    <t>日本語タイトル</t>
    <phoneticPr fontId="4"/>
  </si>
  <si>
    <t>タイトル</t>
    <phoneticPr fontId="4"/>
  </si>
  <si>
    <t>ISBN</t>
    <phoneticPr fontId="4"/>
  </si>
  <si>
    <t/>
  </si>
  <si>
    <t>※CDつき単品在庫がなくなり次第、順次QRコードダウンロード式に移行いたします。ご了承ください。</t>
    <rPh sb="5" eb="7">
      <t>タンピン</t>
    </rPh>
    <rPh sb="7" eb="9">
      <t>ザイコ</t>
    </rPh>
    <rPh sb="14" eb="16">
      <t>シダイ</t>
    </rPh>
    <rPh sb="17" eb="19">
      <t>ジュンジ</t>
    </rPh>
    <rPh sb="30" eb="31">
      <t>シキ</t>
    </rPh>
    <rPh sb="32" eb="34">
      <t>イコウ</t>
    </rPh>
    <rPh sb="41" eb="43">
      <t>リョウショウ</t>
    </rPh>
    <phoneticPr fontId="4"/>
  </si>
  <si>
    <t>NDC：</t>
    <phoneticPr fontId="4"/>
  </si>
  <si>
    <t>高校生・一般</t>
    <rPh sb="0" eb="3">
      <t>コウコウセイ</t>
    </rPh>
    <rPh sb="4" eb="6">
      <t>イッパン</t>
    </rPh>
    <phoneticPr fontId="4"/>
  </si>
  <si>
    <t>対象：</t>
    <phoneticPr fontId="4"/>
  </si>
  <si>
    <t>ソフトカバー</t>
    <phoneticPr fontId="4"/>
  </si>
  <si>
    <t>装丁：</t>
    <rPh sb="0" eb="2">
      <t>ソウテイ</t>
    </rPh>
    <phoneticPr fontId="4"/>
  </si>
  <si>
    <t>ページ数：</t>
    <rPh sb="3" eb="4">
      <t>スウ</t>
    </rPh>
    <phoneticPr fontId="4"/>
  </si>
  <si>
    <t>21×15</t>
    <phoneticPr fontId="4"/>
  </si>
  <si>
    <t>本の高さ(cm)：</t>
  </si>
  <si>
    <t>本体価格：</t>
    <phoneticPr fontId="4"/>
  </si>
  <si>
    <t>税込価格：</t>
    <rPh sb="0" eb="2">
      <t>ゼイコミ</t>
    </rPh>
    <rPh sb="2" eb="4">
      <t>カカク</t>
    </rPh>
    <phoneticPr fontId="4"/>
  </si>
  <si>
    <t>巻数：</t>
    <rPh sb="0" eb="2">
      <t>カンスウ</t>
    </rPh>
    <phoneticPr fontId="4"/>
  </si>
  <si>
    <t>ISBN：</t>
    <phoneticPr fontId="4"/>
  </si>
  <si>
    <t>(WHDY@T*568989)</t>
  </si>
  <si>
    <t>ワールド・ヒストリー・リーダー レベル5パック</t>
    <phoneticPr fontId="4"/>
  </si>
  <si>
    <t>LB2552A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</si>
</sst>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12">
    <font>
      <sz val="11"/>
      <name val="ＭＳ Ｐゴシック"/>
      <family val="3"/>
      <charset val="128"/>
    </font>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ＭＳ Ｐゴシック"/>
      <family val="3"/>
      <charset val="128"/>
    </font>
    <font>
      <sz val="11"/>
      <color rgb="FF0070C0"/>
      <name val="ＭＳ Ｐゴシック"/>
      <family val="3"/>
      <charset val="128"/>
    </font>
    <font>
      <sz val="11"/>
      <name val="游ゴシック"/>
      <family val="3"/>
      <charset val="128"/>
      <scheme val="minor"/>
    </font>
    <font>
      <sz val="11"/>
      <color rgb="FF0070C0"/>
      <name val="游ゴシック"/>
      <family val="2"/>
      <charset val="128"/>
      <scheme val="minor"/>
    </font>
    <font>
      <sz val="11"/>
      <color theme="1"/>
      <name val="ＭＳ Ｐゴシック"/>
      <family val="3"/>
      <charset val="128"/>
    </font>
    <font>
      <sz val="11"/>
      <color theme="1"/>
      <name val="游ゴシック"/>
      <family val="3"/>
      <charset val="128"/>
      <scheme val="minor"/>
    </font>
    <font>
      <sz val="18"/>
      <color theme="1"/>
      <name val="BARCODE JAN"/>
      <charset val="2"/>
    </font>
    <font>
      <b/>
      <sz val="14"/>
      <name val="ＭＳ Ｐゴシック"/>
      <family val="3"/>
      <charset val="128"/>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6">
    <xf numFmtId="0" fontId="0" fillId="0" borderId="0"/>
    <xf numFmtId="38" fontId="3" fillId="0" borderId="0" applyFont="0" applyFill="0" applyBorder="0" applyAlignment="0" applyProtection="0"/>
    <xf numFmtId="0" fontId="2" fillId="0" borderId="0">
      <alignment vertical="center"/>
    </xf>
    <xf numFmtId="38" fontId="2" fillId="0" borderId="0" applyFont="0" applyFill="0" applyBorder="0" applyAlignment="0" applyProtection="0">
      <alignment vertical="center"/>
    </xf>
    <xf numFmtId="0" fontId="2" fillId="0" borderId="0">
      <alignment vertical="center"/>
    </xf>
    <xf numFmtId="0" fontId="2" fillId="0" borderId="0">
      <alignment vertical="center"/>
    </xf>
  </cellStyleXfs>
  <cellXfs count="32">
    <xf numFmtId="0" fontId="0" fillId="0" borderId="0" xfId="0"/>
    <xf numFmtId="0" fontId="0" fillId="0" borderId="0" xfId="0" applyAlignment="1">
      <alignment vertical="center"/>
    </xf>
    <xf numFmtId="38" fontId="0" fillId="0" borderId="0" xfId="1" applyFont="1" applyAlignment="1">
      <alignment vertical="center"/>
    </xf>
    <xf numFmtId="0" fontId="0" fillId="0" borderId="0" xfId="0" applyAlignment="1">
      <alignment vertical="center" wrapText="1"/>
    </xf>
    <xf numFmtId="0" fontId="5" fillId="0" borderId="0" xfId="0" applyFont="1"/>
    <xf numFmtId="38" fontId="2" fillId="0" borderId="0" xfId="1" applyFont="1" applyAlignment="1">
      <alignment vertical="center"/>
    </xf>
    <xf numFmtId="0" fontId="0" fillId="0" borderId="0" xfId="0" applyAlignment="1">
      <alignment horizontal="right" vertical="center"/>
    </xf>
    <xf numFmtId="38" fontId="2" fillId="0" borderId="1" xfId="1" applyFont="1" applyBorder="1" applyAlignment="1">
      <alignment vertical="center"/>
    </xf>
    <xf numFmtId="55" fontId="2" fillId="0" borderId="1" xfId="2" applyNumberFormat="1" applyBorder="1" applyAlignment="1">
      <alignment horizontal="left" vertical="center"/>
    </xf>
    <xf numFmtId="0" fontId="2" fillId="0" borderId="1" xfId="2" applyBorder="1">
      <alignment vertical="center"/>
    </xf>
    <xf numFmtId="0" fontId="0" fillId="0" borderId="1" xfId="0" applyBorder="1" applyAlignment="1">
      <alignment horizontal="left" vertical="center"/>
    </xf>
    <xf numFmtId="49" fontId="2" fillId="0" borderId="1" xfId="2" applyNumberFormat="1" applyBorder="1">
      <alignment vertical="center"/>
    </xf>
    <xf numFmtId="49" fontId="0" fillId="0" borderId="1" xfId="0" applyNumberFormat="1" applyBorder="1" applyAlignment="1">
      <alignment horizontal="center" vertical="center"/>
    </xf>
    <xf numFmtId="0" fontId="2" fillId="0" borderId="1" xfId="2" applyBorder="1" applyAlignment="1">
      <alignment vertical="center" wrapText="1"/>
    </xf>
    <xf numFmtId="0" fontId="3" fillId="0" borderId="1" xfId="2" applyFont="1" applyBorder="1" applyAlignment="1">
      <alignment horizontal="center" vertical="center"/>
    </xf>
    <xf numFmtId="0" fontId="6" fillId="0" borderId="1" xfId="0" applyFont="1" applyBorder="1" applyAlignment="1">
      <alignment horizontal="center" vertical="center"/>
    </xf>
    <xf numFmtId="38" fontId="0" fillId="0" borderId="1" xfId="1" applyFont="1" applyBorder="1" applyAlignment="1">
      <alignment horizontal="center" vertical="center"/>
    </xf>
    <xf numFmtId="49" fontId="3" fillId="0" borderId="1" xfId="2" applyNumberFormat="1" applyFont="1" applyBorder="1" applyAlignment="1">
      <alignment horizontal="center" vertical="center"/>
    </xf>
    <xf numFmtId="0" fontId="2" fillId="0" borderId="0" xfId="2">
      <alignment vertical="center"/>
    </xf>
    <xf numFmtId="49" fontId="2" fillId="0" borderId="0" xfId="2" applyNumberFormat="1">
      <alignment vertical="center"/>
    </xf>
    <xf numFmtId="38" fontId="0" fillId="0" borderId="0" xfId="3" applyFont="1">
      <alignment vertical="center"/>
    </xf>
    <xf numFmtId="0" fontId="7" fillId="0" borderId="0" xfId="2" applyFont="1">
      <alignment vertical="center"/>
    </xf>
    <xf numFmtId="0" fontId="0" fillId="0" borderId="0" xfId="0" applyAlignment="1">
      <alignment horizontal="left" vertical="center"/>
    </xf>
    <xf numFmtId="49" fontId="0" fillId="0" borderId="0" xfId="0" applyNumberFormat="1" applyAlignment="1">
      <alignment horizontal="right" vertical="center"/>
    </xf>
    <xf numFmtId="49" fontId="0" fillId="0" borderId="0" xfId="0" applyNumberFormat="1" applyAlignment="1">
      <alignment horizontal="left" vertical="center"/>
    </xf>
    <xf numFmtId="38" fontId="0" fillId="0" borderId="0" xfId="0" applyNumberFormat="1" applyAlignment="1">
      <alignment horizontal="left" vertical="center"/>
    </xf>
    <xf numFmtId="38" fontId="0" fillId="0" borderId="0" xfId="1" applyFont="1" applyAlignment="1">
      <alignment horizontal="left" vertical="center"/>
    </xf>
    <xf numFmtId="49" fontId="8" fillId="0" borderId="0" xfId="4" applyNumberFormat="1" applyFont="1" applyAlignment="1">
      <alignment horizontal="right" vertical="center" wrapText="1"/>
    </xf>
    <xf numFmtId="0" fontId="8" fillId="0" borderId="0" xfId="4" applyFont="1" applyAlignment="1">
      <alignment vertical="center" wrapText="1"/>
    </xf>
    <xf numFmtId="176" fontId="9" fillId="0" borderId="0" xfId="5" applyNumberFormat="1" applyFont="1" applyAlignment="1">
      <alignment horizontal="left" vertical="center" wrapText="1"/>
    </xf>
    <xf numFmtId="0" fontId="10" fillId="0" borderId="0" xfId="2" applyFont="1">
      <alignment vertical="center"/>
    </xf>
    <xf numFmtId="1" fontId="11" fillId="0" borderId="0" xfId="2" applyNumberFormat="1" applyFont="1" applyAlignment="1">
      <alignment horizontal="left" vertical="center"/>
    </xf>
  </cellXfs>
  <cellStyles count="6">
    <cellStyle name="桁区切り" xfId="1" builtinId="6"/>
    <cellStyle name="桁区切り 3" xfId="3" xr:uid="{5F4D68B3-A6BB-4AC2-986C-EA5964CBDD71}"/>
    <cellStyle name="標準" xfId="0" builtinId="0"/>
    <cellStyle name="標準 3" xfId="4" xr:uid="{CA98A030-49CD-4EF5-A5FC-32B6679468A5}"/>
    <cellStyle name="標準 3 3" xfId="5" xr:uid="{314B40AD-3691-456F-9764-99389BFFDCC5}"/>
    <cellStyle name="標準 4" xfId="2" xr:uid="{7EE5BAF3-0FA7-4466-9A83-D233FECB139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4414C9-158A-49C4-9586-7DAA464E2216}">
  <sheetPr>
    <pageSetUpPr fitToPage="1"/>
  </sheetPr>
  <dimension ref="A1:L115"/>
  <sheetViews>
    <sheetView tabSelected="1" workbookViewId="0">
      <selection activeCell="K1" sqref="K1"/>
    </sheetView>
  </sheetViews>
  <sheetFormatPr defaultColWidth="9" defaultRowHeight="13.5"/>
  <cols>
    <col min="1" max="1" width="3.5" style="1" bestFit="1" customWidth="1"/>
    <col min="2" max="2" width="16.375" style="1" customWidth="1"/>
    <col min="3" max="3" width="39.375" style="1" bestFit="1" customWidth="1"/>
    <col min="4" max="4" width="25.5" style="1" bestFit="1" customWidth="1"/>
    <col min="5" max="5" width="26.625" style="1" customWidth="1"/>
    <col min="6" max="6" width="16.5" style="1" bestFit="1" customWidth="1"/>
    <col min="7" max="7" width="6" style="2" customWidth="1"/>
    <col min="8" max="8" width="8.5" style="2" customWidth="1"/>
    <col min="9" max="9" width="9.125" style="1" customWidth="1"/>
    <col min="10" max="10" width="10.5" style="1" customWidth="1"/>
    <col min="11" max="11" width="10.125" style="1" bestFit="1" customWidth="1"/>
    <col min="12" max="16384" width="9" style="1"/>
  </cols>
  <sheetData>
    <row r="1" spans="1:12" ht="18.75">
      <c r="A1" s="18"/>
      <c r="B1" s="31" t="s">
        <v>64</v>
      </c>
      <c r="C1" s="18"/>
      <c r="D1" s="19"/>
      <c r="E1" s="19"/>
      <c r="F1" s="19"/>
      <c r="I1" s="19"/>
      <c r="J1" s="18"/>
      <c r="K1" s="23" t="s">
        <v>65</v>
      </c>
    </row>
    <row r="2" spans="1:12" ht="20.25">
      <c r="A2" s="18"/>
      <c r="B2" s="31"/>
      <c r="C2" s="30" t="s">
        <v>63</v>
      </c>
      <c r="D2" s="19"/>
      <c r="E2" s="19"/>
      <c r="F2" s="19"/>
      <c r="I2" s="19"/>
      <c r="J2" s="18"/>
      <c r="K2" s="18"/>
    </row>
    <row r="3" spans="1:12" ht="15" customHeight="1">
      <c r="B3" s="23" t="s">
        <v>62</v>
      </c>
      <c r="C3" s="29">
        <v>9784904568989</v>
      </c>
      <c r="D3" s="28"/>
      <c r="E3" s="28"/>
      <c r="F3" s="28"/>
      <c r="G3" s="28"/>
      <c r="H3" s="28"/>
      <c r="I3" s="28"/>
      <c r="J3" s="23"/>
      <c r="K3" s="26"/>
      <c r="L3" s="6"/>
    </row>
    <row r="4" spans="1:12" ht="15" customHeight="1">
      <c r="B4" s="27" t="s">
        <v>61</v>
      </c>
      <c r="C4" s="22">
        <v>10</v>
      </c>
      <c r="D4" s="24"/>
      <c r="E4" s="24"/>
      <c r="F4" s="24"/>
      <c r="G4" s="24"/>
      <c r="H4" s="24"/>
      <c r="I4" s="24"/>
      <c r="J4" s="23"/>
      <c r="K4" s="22"/>
    </row>
    <row r="5" spans="1:12" ht="15" customHeight="1">
      <c r="B5" s="27" t="s">
        <v>60</v>
      </c>
      <c r="C5" s="26">
        <f>C6*1.1</f>
        <v>15620.000000000002</v>
      </c>
      <c r="D5" s="24"/>
      <c r="E5" s="24"/>
      <c r="F5" s="24"/>
      <c r="G5" s="24"/>
      <c r="H5" s="24"/>
      <c r="I5" s="24"/>
      <c r="J5" s="23"/>
      <c r="K5" s="22"/>
    </row>
    <row r="6" spans="1:12" ht="15" customHeight="1">
      <c r="B6" s="23" t="s">
        <v>59</v>
      </c>
      <c r="C6" s="25">
        <f>K25</f>
        <v>14200</v>
      </c>
      <c r="D6" s="22"/>
      <c r="E6" s="22"/>
      <c r="F6" s="22"/>
      <c r="G6" s="22"/>
      <c r="H6" s="22"/>
      <c r="I6" s="22"/>
      <c r="J6" s="23"/>
      <c r="K6" s="22"/>
    </row>
    <row r="7" spans="1:12" ht="15" customHeight="1">
      <c r="B7" s="23" t="s">
        <v>58</v>
      </c>
      <c r="C7" s="22" t="s">
        <v>57</v>
      </c>
      <c r="D7" s="22"/>
      <c r="E7" s="22"/>
      <c r="F7" s="22"/>
      <c r="G7" s="22"/>
      <c r="H7" s="22"/>
      <c r="I7" s="22"/>
      <c r="J7" s="23"/>
      <c r="K7" s="22"/>
    </row>
    <row r="8" spans="1:12" ht="15" customHeight="1">
      <c r="B8" s="23" t="s">
        <v>56</v>
      </c>
      <c r="C8" s="22">
        <v>32</v>
      </c>
      <c r="D8" s="22"/>
      <c r="E8" s="22"/>
      <c r="F8" s="22"/>
      <c r="G8" s="22"/>
      <c r="H8" s="22"/>
      <c r="I8" s="22"/>
      <c r="J8" s="23"/>
      <c r="K8" s="22"/>
    </row>
    <row r="9" spans="1:12" ht="15" customHeight="1">
      <c r="B9" s="23" t="s">
        <v>55</v>
      </c>
      <c r="C9" s="22" t="s">
        <v>54</v>
      </c>
      <c r="D9" s="24"/>
      <c r="E9" s="24"/>
      <c r="F9" s="24"/>
      <c r="G9" s="24"/>
      <c r="H9" s="24"/>
      <c r="I9" s="24"/>
      <c r="J9" s="23"/>
      <c r="K9" s="22"/>
    </row>
    <row r="10" spans="1:12" ht="15" customHeight="1">
      <c r="B10" s="23" t="s">
        <v>53</v>
      </c>
      <c r="C10" s="22" t="s">
        <v>52</v>
      </c>
      <c r="D10" s="24"/>
      <c r="E10" s="24"/>
      <c r="F10" s="24"/>
      <c r="G10" s="24"/>
      <c r="H10" s="24"/>
      <c r="I10" s="24"/>
      <c r="J10" s="23"/>
      <c r="K10" s="22"/>
    </row>
    <row r="11" spans="1:12" ht="15" customHeight="1">
      <c r="B11" s="23" t="s">
        <v>51</v>
      </c>
      <c r="C11" s="22" t="s">
        <v>1</v>
      </c>
      <c r="G11" s="1"/>
      <c r="H11" s="1"/>
      <c r="J11" s="23"/>
      <c r="K11" s="22"/>
    </row>
    <row r="12" spans="1:12" ht="18.75">
      <c r="A12" s="18"/>
      <c r="C12" s="21" t="s">
        <v>50</v>
      </c>
      <c r="D12" s="19"/>
      <c r="E12" s="19"/>
      <c r="F12" s="19"/>
      <c r="G12" s="20"/>
      <c r="H12" s="20"/>
      <c r="I12" s="19"/>
      <c r="J12" s="18"/>
      <c r="K12" s="18"/>
    </row>
    <row r="13" spans="1:12" ht="18.75">
      <c r="A13" s="18"/>
      <c r="B13" s="18"/>
      <c r="C13" s="18"/>
      <c r="D13" s="19" t="s">
        <v>49</v>
      </c>
      <c r="E13" s="19"/>
      <c r="F13" s="19"/>
      <c r="I13" s="19"/>
      <c r="J13" s="18"/>
      <c r="K13" s="18"/>
    </row>
    <row r="14" spans="1:12" ht="18.75">
      <c r="A14" s="9"/>
      <c r="B14" s="17" t="s">
        <v>48</v>
      </c>
      <c r="C14" s="17" t="s">
        <v>47</v>
      </c>
      <c r="D14" s="15" t="s">
        <v>46</v>
      </c>
      <c r="E14" s="15" t="s">
        <v>45</v>
      </c>
      <c r="F14" s="15" t="s">
        <v>44</v>
      </c>
      <c r="G14" s="16" t="s">
        <v>43</v>
      </c>
      <c r="H14" s="16" t="s">
        <v>42</v>
      </c>
      <c r="I14" s="15" t="s">
        <v>41</v>
      </c>
      <c r="J14" s="14" t="s">
        <v>40</v>
      </c>
      <c r="K14" s="14" t="s">
        <v>39</v>
      </c>
    </row>
    <row r="15" spans="1:12" ht="18.75">
      <c r="A15" s="9">
        <v>1</v>
      </c>
      <c r="B15" s="12" t="s">
        <v>38</v>
      </c>
      <c r="C15" s="11" t="s">
        <v>37</v>
      </c>
      <c r="D15" s="9" t="s">
        <v>36</v>
      </c>
      <c r="E15" s="9" t="s">
        <v>18</v>
      </c>
      <c r="F15" s="9" t="s">
        <v>2</v>
      </c>
      <c r="G15" s="7">
        <v>1302</v>
      </c>
      <c r="H15" s="10" t="s">
        <v>1</v>
      </c>
      <c r="I15" s="9">
        <v>32</v>
      </c>
      <c r="J15" s="8">
        <v>42795</v>
      </c>
      <c r="K15" s="7">
        <v>1420</v>
      </c>
    </row>
    <row r="16" spans="1:12" ht="18.75">
      <c r="A16" s="9">
        <v>2</v>
      </c>
      <c r="B16" s="12" t="s">
        <v>35</v>
      </c>
      <c r="C16" s="11" t="s">
        <v>34</v>
      </c>
      <c r="D16" s="9" t="s">
        <v>33</v>
      </c>
      <c r="E16" s="9" t="s">
        <v>32</v>
      </c>
      <c r="F16" s="9" t="s">
        <v>2</v>
      </c>
      <c r="G16" s="7">
        <v>1251</v>
      </c>
      <c r="H16" s="10" t="s">
        <v>1</v>
      </c>
      <c r="I16" s="9">
        <v>32</v>
      </c>
      <c r="J16" s="8">
        <v>42795</v>
      </c>
      <c r="K16" s="7">
        <v>1420</v>
      </c>
    </row>
    <row r="17" spans="1:11" ht="18.75">
      <c r="A17" s="9">
        <v>3</v>
      </c>
      <c r="B17" s="12" t="s">
        <v>31</v>
      </c>
      <c r="C17" s="11" t="s">
        <v>30</v>
      </c>
      <c r="D17" s="9" t="s">
        <v>29</v>
      </c>
      <c r="E17" s="9" t="s">
        <v>7</v>
      </c>
      <c r="F17" s="9" t="s">
        <v>2</v>
      </c>
      <c r="G17" s="7">
        <v>1241</v>
      </c>
      <c r="H17" s="10" t="s">
        <v>1</v>
      </c>
      <c r="I17" s="9">
        <v>32</v>
      </c>
      <c r="J17" s="8">
        <v>42795</v>
      </c>
      <c r="K17" s="7">
        <v>1420</v>
      </c>
    </row>
    <row r="18" spans="1:11" ht="18.75">
      <c r="A18" s="9">
        <v>4</v>
      </c>
      <c r="B18" s="12" t="s">
        <v>28</v>
      </c>
      <c r="C18" s="11" t="s">
        <v>27</v>
      </c>
      <c r="D18" s="13" t="s">
        <v>26</v>
      </c>
      <c r="E18" s="9" t="s">
        <v>3</v>
      </c>
      <c r="F18" s="9" t="s">
        <v>2</v>
      </c>
      <c r="G18" s="7">
        <v>1255</v>
      </c>
      <c r="H18" s="10" t="s">
        <v>1</v>
      </c>
      <c r="I18" s="9">
        <v>32</v>
      </c>
      <c r="J18" s="8">
        <v>42795</v>
      </c>
      <c r="K18" s="7">
        <v>1420</v>
      </c>
    </row>
    <row r="19" spans="1:11" ht="18.75">
      <c r="A19" s="9">
        <v>5</v>
      </c>
      <c r="B19" s="12" t="s">
        <v>25</v>
      </c>
      <c r="C19" s="11" t="s">
        <v>24</v>
      </c>
      <c r="D19" s="9" t="s">
        <v>23</v>
      </c>
      <c r="E19" s="13" t="s">
        <v>22</v>
      </c>
      <c r="F19" s="9" t="s">
        <v>2</v>
      </c>
      <c r="G19" s="7">
        <v>1290</v>
      </c>
      <c r="H19" s="10" t="s">
        <v>1</v>
      </c>
      <c r="I19" s="9">
        <v>32</v>
      </c>
      <c r="J19" s="8">
        <v>42795</v>
      </c>
      <c r="K19" s="7">
        <v>1420</v>
      </c>
    </row>
    <row r="20" spans="1:11" ht="18.75">
      <c r="A20" s="9">
        <v>6</v>
      </c>
      <c r="B20" s="12" t="s">
        <v>21</v>
      </c>
      <c r="C20" s="11" t="s">
        <v>20</v>
      </c>
      <c r="D20" s="9" t="s">
        <v>19</v>
      </c>
      <c r="E20" s="9" t="s">
        <v>18</v>
      </c>
      <c r="F20" s="9" t="s">
        <v>2</v>
      </c>
      <c r="G20" s="7">
        <v>1342</v>
      </c>
      <c r="H20" s="10" t="s">
        <v>1</v>
      </c>
      <c r="I20" s="9">
        <v>32</v>
      </c>
      <c r="J20" s="8">
        <v>42795</v>
      </c>
      <c r="K20" s="7">
        <v>1420</v>
      </c>
    </row>
    <row r="21" spans="1:11" ht="18.75">
      <c r="A21" s="9">
        <v>7</v>
      </c>
      <c r="B21" s="12" t="s">
        <v>17</v>
      </c>
      <c r="C21" s="11" t="s">
        <v>16</v>
      </c>
      <c r="D21" s="9" t="s">
        <v>15</v>
      </c>
      <c r="E21" s="9" t="s">
        <v>7</v>
      </c>
      <c r="F21" s="9" t="s">
        <v>2</v>
      </c>
      <c r="G21" s="7">
        <v>1126</v>
      </c>
      <c r="H21" s="10" t="s">
        <v>1</v>
      </c>
      <c r="I21" s="9">
        <v>32</v>
      </c>
      <c r="J21" s="8">
        <v>42795</v>
      </c>
      <c r="K21" s="7">
        <v>1420</v>
      </c>
    </row>
    <row r="22" spans="1:11" ht="18.75">
      <c r="A22" s="9">
        <v>8</v>
      </c>
      <c r="B22" s="12" t="s">
        <v>14</v>
      </c>
      <c r="C22" s="11" t="s">
        <v>13</v>
      </c>
      <c r="D22" s="13" t="s">
        <v>12</v>
      </c>
      <c r="E22" s="13" t="s">
        <v>11</v>
      </c>
      <c r="F22" s="9" t="s">
        <v>2</v>
      </c>
      <c r="G22" s="7">
        <v>1296</v>
      </c>
      <c r="H22" s="10" t="s">
        <v>1</v>
      </c>
      <c r="I22" s="9">
        <v>32</v>
      </c>
      <c r="J22" s="8">
        <v>42795</v>
      </c>
      <c r="K22" s="7">
        <v>1420</v>
      </c>
    </row>
    <row r="23" spans="1:11" ht="18.75">
      <c r="A23" s="9">
        <v>9</v>
      </c>
      <c r="B23" s="12" t="s">
        <v>10</v>
      </c>
      <c r="C23" s="11" t="s">
        <v>9</v>
      </c>
      <c r="D23" s="9" t="s">
        <v>8</v>
      </c>
      <c r="E23" s="9" t="s">
        <v>7</v>
      </c>
      <c r="F23" s="9" t="s">
        <v>2</v>
      </c>
      <c r="G23" s="7">
        <v>1308</v>
      </c>
      <c r="H23" s="10" t="s">
        <v>1</v>
      </c>
      <c r="I23" s="9">
        <v>32</v>
      </c>
      <c r="J23" s="8">
        <v>42795</v>
      </c>
      <c r="K23" s="7">
        <v>1420</v>
      </c>
    </row>
    <row r="24" spans="1:11" ht="18.75">
      <c r="A24" s="9">
        <v>10</v>
      </c>
      <c r="B24" s="12" t="s">
        <v>6</v>
      </c>
      <c r="C24" s="11" t="s">
        <v>5</v>
      </c>
      <c r="D24" s="9" t="s">
        <v>4</v>
      </c>
      <c r="E24" s="9" t="s">
        <v>3</v>
      </c>
      <c r="F24" s="9" t="s">
        <v>2</v>
      </c>
      <c r="G24" s="7">
        <v>1308</v>
      </c>
      <c r="H24" s="10" t="s">
        <v>1</v>
      </c>
      <c r="I24" s="9">
        <v>32</v>
      </c>
      <c r="J24" s="8">
        <v>42795</v>
      </c>
      <c r="K24" s="7">
        <v>1420</v>
      </c>
    </row>
    <row r="25" spans="1:11" ht="18.75">
      <c r="G25" s="6"/>
      <c r="H25" s="6"/>
      <c r="J25" s="6"/>
      <c r="K25" s="5">
        <f>SUM(K15:K24)</f>
        <v>14200</v>
      </c>
    </row>
    <row r="26" spans="1:11">
      <c r="B26" s="4" t="s">
        <v>0</v>
      </c>
    </row>
    <row r="115" spans="2:2">
      <c r="B115" s="3"/>
    </row>
  </sheetData>
  <phoneticPr fontId="4"/>
  <printOptions horizontalCentered="1"/>
  <pageMargins left="0.70866141732283472" right="0.70866141732283472" top="0.74803149606299213" bottom="0.74803149606299213" header="0.31496062992125984" footer="0.31496062992125984"/>
  <pageSetup paperSize="9" scale="91" orientation="landscape"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WHR 5</vt:lpstr>
      <vt:lpstr>'WHR 5'!Print_Area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ikeda</dc:creator>
  <cp:lastModifiedBy>tamurashunsuke</cp:lastModifiedBy>
  <dcterms:created xsi:type="dcterms:W3CDTF">2025-02-20T05:10:41Z</dcterms:created>
  <dcterms:modified xsi:type="dcterms:W3CDTF">2025-02-27T07:50:31Z</dcterms:modified>
</cp:coreProperties>
</file>