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CF4F9D30-8078-40D7-9F59-08C3C95AD39F}" xr6:coauthVersionLast="47" xr6:coauthVersionMax="47" xr10:uidLastSave="{21B548EB-ACCA-41C5-B5BD-3675DE7429C9}"/>
  <bookViews>
    <workbookView xWindow="-120" yWindow="-120" windowWidth="29040" windowHeight="15720" xr2:uid="{AF4CE20C-C461-4A52-AB47-C4FC733D3C2B}"/>
  </bookViews>
  <sheets>
    <sheet name="ＤＫＲ　レベル１パック" sheetId="1" r:id="rId1"/>
  </sheets>
  <definedNames>
    <definedName name="_xlnm.Print_Area" localSheetId="0">'ＤＫＲ　レベル１パック'!$A$1:$K$21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5" i="1" s="1"/>
  <c r="K20" i="1"/>
</calcChain>
</file>

<file path=xl/sharedStrings.xml><?xml version="1.0" encoding="utf-8"?>
<sst xmlns="http://schemas.openxmlformats.org/spreadsheetml/2006/main" count="58" uniqueCount="47">
  <si>
    <t>特価</t>
    <rPh sb="0" eb="2">
      <t>トッカ</t>
    </rPh>
    <phoneticPr fontId="5"/>
  </si>
  <si>
    <t>*本明細の単品本体価格はセットでご購入頂いた際の参考価格であり、単品でご注文頂いた場合は価格が都度変動する可能性がございます。</t>
  </si>
  <si>
    <t>PEARSON</t>
  </si>
  <si>
    <t>PEARSON KIDS DISNEY</t>
  </si>
  <si>
    <t>ファインディング・ニモ</t>
  </si>
  <si>
    <t>NEMO IN SCHOOL</t>
    <phoneticPr fontId="5"/>
  </si>
  <si>
    <t>9781292346649</t>
  </si>
  <si>
    <t>ダンテのランチ</t>
  </si>
  <si>
    <t>COCO: STORY OF DANTE</t>
    <phoneticPr fontId="5"/>
  </si>
  <si>
    <t>9781292346663</t>
  </si>
  <si>
    <t>ピーター・パン</t>
  </si>
  <si>
    <t>PETER PAN</t>
  </si>
  <si>
    <t>9781292346656</t>
  </si>
  <si>
    <t>オラフの生まれた日</t>
  </si>
  <si>
    <t>FROZEN: OLAF LIKES SUMMER</t>
  </si>
  <si>
    <t>9781292346670</t>
  </si>
  <si>
    <t>ダンボ</t>
  </si>
  <si>
    <t>DUMBO</t>
  </si>
  <si>
    <t>9781292346632</t>
  </si>
  <si>
    <t>シンデレラ</t>
  </si>
  <si>
    <t>CINDERELLA</t>
  </si>
  <si>
    <t>9781292346625</t>
  </si>
  <si>
    <t>本体価格</t>
    <rPh sb="0" eb="2">
      <t>ホンタイ</t>
    </rPh>
    <rPh sb="2" eb="4">
      <t>カカク</t>
    </rPh>
    <phoneticPr fontId="5"/>
  </si>
  <si>
    <t>発行年</t>
    <phoneticPr fontId="5"/>
  </si>
  <si>
    <t>語数</t>
    <rPh sb="0" eb="2">
      <t>ゴスウ</t>
    </rPh>
    <phoneticPr fontId="5"/>
  </si>
  <si>
    <t>ページ数</t>
    <rPh sb="3" eb="4">
      <t>スウ</t>
    </rPh>
    <phoneticPr fontId="5"/>
  </si>
  <si>
    <t>NDC</t>
    <phoneticPr fontId="5"/>
  </si>
  <si>
    <t>出版社</t>
    <rPh sb="0" eb="3">
      <t>シュッパンシャ</t>
    </rPh>
    <phoneticPr fontId="5"/>
  </si>
  <si>
    <t>著者名</t>
  </si>
  <si>
    <t>日本語タイトル</t>
    <phoneticPr fontId="5"/>
  </si>
  <si>
    <t>タイトル名</t>
  </si>
  <si>
    <t>ISBN13</t>
    <phoneticPr fontId="5"/>
  </si>
  <si>
    <t/>
  </si>
  <si>
    <t>NDC：</t>
    <phoneticPr fontId="5"/>
  </si>
  <si>
    <t>幼児・小学生・中学生</t>
    <phoneticPr fontId="5"/>
  </si>
  <si>
    <t>対象：</t>
    <phoneticPr fontId="5"/>
  </si>
  <si>
    <t>ペーパーバック</t>
    <phoneticPr fontId="5"/>
  </si>
  <si>
    <t>装丁：</t>
    <phoneticPr fontId="5"/>
  </si>
  <si>
    <t>ページ数：</t>
    <phoneticPr fontId="5"/>
  </si>
  <si>
    <t>本の高さ(cm)：</t>
    <phoneticPr fontId="5"/>
  </si>
  <si>
    <t>本体価格：</t>
    <phoneticPr fontId="5"/>
  </si>
  <si>
    <t>税込価格：</t>
    <phoneticPr fontId="5"/>
  </si>
  <si>
    <t>巻数：</t>
    <phoneticPr fontId="5"/>
  </si>
  <si>
    <t>ISBN：</t>
    <phoneticPr fontId="5"/>
  </si>
  <si>
    <t>(WHDY@W*421618)</t>
  </si>
  <si>
    <t>Ｄｉｓｎｅｙ　Ｋｉｄｓ　Ｒｅａｄｅｒｓ　レベル１　パック</t>
    <phoneticPr fontId="5"/>
  </si>
  <si>
    <t>LB2530A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</si>
</sst>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yyyy&quot;年&quot;m&quot;月&quot;;@"/>
  </numFmts>
  <fonts count="12" x14ac:knownFonts="1">
    <font>
      <sz val="11"/>
      <name val="ＭＳ Ｐゴシック"/>
      <family val="3"/>
      <charset val="128"/>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trike/>
      <sz val="11"/>
      <color theme="1"/>
      <name val="游ゴシック"/>
      <family val="2"/>
      <scheme val="minor"/>
    </font>
    <font>
      <sz val="11"/>
      <color theme="1"/>
      <name val="游ゴシック"/>
      <family val="3"/>
      <charset val="128"/>
      <scheme val="minor"/>
    </font>
    <font>
      <sz val="11"/>
      <color theme="1"/>
      <name val="ＭＳ Ｐゴシック"/>
      <family val="3"/>
      <charset val="128"/>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4"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37">
    <xf numFmtId="0" fontId="0" fillId="0" borderId="0" xfId="0"/>
    <xf numFmtId="0" fontId="2" fillId="0" borderId="0" xfId="2">
      <alignment vertical="center"/>
    </xf>
    <xf numFmtId="176" fontId="2" fillId="0" borderId="0" xfId="2" applyNumberFormat="1">
      <alignment vertical="center"/>
    </xf>
    <xf numFmtId="38" fontId="2" fillId="0" borderId="0" xfId="1" applyFont="1" applyAlignment="1">
      <alignment vertical="center"/>
    </xf>
    <xf numFmtId="0" fontId="0" fillId="0" borderId="0" xfId="0" applyAlignment="1">
      <alignment vertical="center"/>
    </xf>
    <xf numFmtId="0" fontId="2" fillId="0" borderId="0" xfId="2" applyAlignment="1">
      <alignment horizontal="right" vertical="center"/>
    </xf>
    <xf numFmtId="0" fontId="6" fillId="0" borderId="0" xfId="0" applyFont="1"/>
    <xf numFmtId="38" fontId="7" fillId="0" borderId="0" xfId="1" applyFont="1" applyAlignment="1">
      <alignment vertical="center"/>
    </xf>
    <xf numFmtId="38" fontId="2" fillId="0" borderId="1" xfId="1" applyFont="1" applyBorder="1" applyAlignment="1">
      <alignment vertical="center"/>
    </xf>
    <xf numFmtId="177" fontId="2" fillId="0" borderId="1" xfId="2" applyNumberFormat="1" applyBorder="1" applyAlignment="1">
      <alignment horizontal="left" vertical="center"/>
    </xf>
    <xf numFmtId="0" fontId="2" fillId="0" borderId="1" xfId="2" applyBorder="1">
      <alignment vertical="center"/>
    </xf>
    <xf numFmtId="0" fontId="0" fillId="0" borderId="1" xfId="0" applyBorder="1" applyAlignment="1">
      <alignment horizontal="left" vertical="center"/>
    </xf>
    <xf numFmtId="49" fontId="2" fillId="0" borderId="1" xfId="2" applyNumberFormat="1" applyBorder="1" applyAlignment="1">
      <alignment vertical="top"/>
    </xf>
    <xf numFmtId="49" fontId="0" fillId="0" borderId="1" xfId="0" applyNumberFormat="1" applyBorder="1" applyAlignment="1">
      <alignment vertical="top"/>
    </xf>
    <xf numFmtId="0" fontId="0" fillId="0" borderId="1" xfId="0" applyBorder="1" applyAlignment="1">
      <alignment horizontal="left" vertical="center" wrapText="1"/>
    </xf>
    <xf numFmtId="0" fontId="8" fillId="0" borderId="0" xfId="2" applyFont="1" applyAlignment="1">
      <alignment horizontal="center" vertical="center"/>
    </xf>
    <xf numFmtId="176" fontId="0" fillId="0" borderId="0" xfId="0" applyNumberFormat="1" applyAlignment="1">
      <alignment horizontal="center" vertical="center"/>
    </xf>
    <xf numFmtId="38" fontId="4" fillId="0" borderId="1" xfId="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8" fillId="0" borderId="1" xfId="2" applyFont="1" applyBorder="1" applyAlignment="1">
      <alignment horizontal="center" vertical="top"/>
    </xf>
    <xf numFmtId="49" fontId="8" fillId="0" borderId="1" xfId="2" applyNumberFormat="1" applyFont="1" applyBorder="1" applyAlignment="1">
      <alignment horizontal="center" vertical="top"/>
    </xf>
    <xf numFmtId="0" fontId="8" fillId="0" borderId="1" xfId="2" applyFont="1" applyBorder="1" applyAlignment="1">
      <alignment horizontal="center" vertical="center"/>
    </xf>
    <xf numFmtId="5" fontId="0" fillId="0" borderId="0" xfId="0" applyNumberFormat="1" applyAlignment="1">
      <alignment horizontal="center" vertical="center"/>
    </xf>
    <xf numFmtId="49" fontId="0" fillId="0" borderId="0" xfId="0" applyNumberFormat="1" applyAlignment="1">
      <alignment vertical="center"/>
    </xf>
    <xf numFmtId="176"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9" fillId="0" borderId="0" xfId="3" applyNumberFormat="1" applyFont="1" applyAlignment="1">
      <alignment horizontal="right" vertical="center" wrapText="1"/>
    </xf>
    <xf numFmtId="176" fontId="0" fillId="0" borderId="0" xfId="0" applyNumberFormat="1" applyAlignment="1">
      <alignment horizontal="right" vertical="center"/>
    </xf>
    <xf numFmtId="0" fontId="9" fillId="0" borderId="0" xfId="3" applyFont="1" applyAlignment="1">
      <alignment vertical="center" wrapText="1"/>
    </xf>
    <xf numFmtId="1" fontId="4" fillId="0" borderId="0" xfId="4" applyNumberFormat="1" applyFont="1" applyAlignment="1">
      <alignment horizontal="left" vertical="center"/>
    </xf>
    <xf numFmtId="0" fontId="10" fillId="0" borderId="0" xfId="2" applyFont="1">
      <alignment vertical="center"/>
    </xf>
    <xf numFmtId="49" fontId="11" fillId="0" borderId="0" xfId="0" applyNumberFormat="1" applyFont="1" applyAlignment="1">
      <alignment vertical="center"/>
    </xf>
  </cellXfs>
  <cellStyles count="5">
    <cellStyle name="桁区切り" xfId="1" builtinId="6"/>
    <cellStyle name="標準" xfId="0" builtinId="0"/>
    <cellStyle name="標準 3" xfId="3" xr:uid="{3E397622-AE90-4E9E-8A89-0247E14EBDD0}"/>
    <cellStyle name="標準 3 3" xfId="4" xr:uid="{09D9FD42-FAF1-41AF-9C38-1B6FCC6496F8}"/>
    <cellStyle name="標準 5" xfId="2" xr:uid="{22A083B2-006B-4BFE-8C32-2A015180B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74F37-89D6-4492-AD62-0CBFDC98A67D}">
  <sheetPr>
    <pageSetUpPr fitToPage="1"/>
  </sheetPr>
  <dimension ref="A1:L21"/>
  <sheetViews>
    <sheetView tabSelected="1" zoomScaleNormal="100" workbookViewId="0">
      <selection activeCell="K1" sqref="K1"/>
    </sheetView>
  </sheetViews>
  <sheetFormatPr defaultColWidth="9" defaultRowHeight="18.75" x14ac:dyDescent="0.15"/>
  <cols>
    <col min="1" max="1" width="3.5" style="1" bestFit="1" customWidth="1"/>
    <col min="2" max="2" width="15.625" style="1" bestFit="1" customWidth="1"/>
    <col min="3" max="3" width="28.875" style="1" bestFit="1" customWidth="1"/>
    <col min="4" max="4" width="19" style="4" bestFit="1" customWidth="1"/>
    <col min="5" max="5" width="21.875" style="1" bestFit="1" customWidth="1"/>
    <col min="6" max="6" width="9.875" style="1" bestFit="1" customWidth="1"/>
    <col min="7" max="7" width="5.5" style="1" customWidth="1"/>
    <col min="8" max="8" width="8.5" style="1" customWidth="1"/>
    <col min="9" max="9" width="5.25" style="1" customWidth="1"/>
    <col min="10" max="10" width="10.25" style="1" customWidth="1"/>
    <col min="11" max="11" width="9.875" style="3" bestFit="1" customWidth="1"/>
    <col min="12" max="12" width="18.625" style="2" bestFit="1" customWidth="1"/>
    <col min="13" max="16384" width="9" style="1"/>
  </cols>
  <sheetData>
    <row r="1" spans="1:12" x14ac:dyDescent="0.15">
      <c r="B1" s="36" t="s">
        <v>45</v>
      </c>
      <c r="D1" s="28"/>
      <c r="K1" s="27" t="s">
        <v>46</v>
      </c>
    </row>
    <row r="2" spans="1:12" ht="20.25" x14ac:dyDescent="0.15">
      <c r="B2" s="36" t="s">
        <v>32</v>
      </c>
      <c r="C2" s="35" t="s">
        <v>44</v>
      </c>
      <c r="D2" s="28"/>
    </row>
    <row r="3" spans="1:12" s="4" customFormat="1" ht="15" customHeight="1" x14ac:dyDescent="0.15">
      <c r="B3" s="27" t="s">
        <v>43</v>
      </c>
      <c r="C3" s="34">
        <v>9784907421618</v>
      </c>
      <c r="D3" s="33"/>
      <c r="E3" s="33"/>
      <c r="F3" s="33"/>
      <c r="G3" s="33"/>
      <c r="H3" s="27"/>
      <c r="I3" s="27"/>
      <c r="J3" s="30"/>
      <c r="L3" s="32"/>
    </row>
    <row r="4" spans="1:12" s="4" customFormat="1" ht="15" customHeight="1" x14ac:dyDescent="0.15">
      <c r="B4" s="31" t="s">
        <v>42</v>
      </c>
      <c r="C4" s="26">
        <v>6</v>
      </c>
      <c r="D4" s="28"/>
      <c r="E4" s="28"/>
      <c r="F4" s="28"/>
      <c r="G4" s="28"/>
      <c r="H4" s="27"/>
      <c r="I4" s="27"/>
      <c r="J4" s="26"/>
      <c r="L4" s="25"/>
    </row>
    <row r="5" spans="1:12" s="4" customFormat="1" ht="15" customHeight="1" x14ac:dyDescent="0.15">
      <c r="B5" s="31" t="s">
        <v>41</v>
      </c>
      <c r="C5" s="30">
        <f>C6*1.1</f>
        <v>5973.0000000000009</v>
      </c>
      <c r="D5" s="28"/>
      <c r="E5" s="28"/>
      <c r="F5" s="28"/>
      <c r="G5" s="28"/>
      <c r="H5" s="27"/>
      <c r="I5" s="27"/>
      <c r="J5" s="26"/>
      <c r="L5" s="25"/>
    </row>
    <row r="6" spans="1:12" s="4" customFormat="1" ht="15" customHeight="1" x14ac:dyDescent="0.15">
      <c r="B6" s="27" t="s">
        <v>40</v>
      </c>
      <c r="C6" s="29">
        <f>K21</f>
        <v>5430</v>
      </c>
      <c r="D6" s="26"/>
      <c r="E6" s="26"/>
      <c r="F6" s="26"/>
      <c r="G6" s="26"/>
      <c r="H6" s="27"/>
      <c r="I6" s="27"/>
      <c r="J6" s="26"/>
      <c r="L6" s="25"/>
    </row>
    <row r="7" spans="1:12" s="4" customFormat="1" ht="15" customHeight="1" x14ac:dyDescent="0.15">
      <c r="B7" s="27" t="s">
        <v>39</v>
      </c>
      <c r="C7" s="26">
        <v>23</v>
      </c>
      <c r="D7" s="26"/>
      <c r="E7" s="26"/>
      <c r="F7" s="26"/>
      <c r="G7" s="26"/>
      <c r="H7" s="27"/>
      <c r="I7" s="27"/>
      <c r="J7" s="26"/>
      <c r="L7" s="25"/>
    </row>
    <row r="8" spans="1:12" s="4" customFormat="1" ht="15" customHeight="1" x14ac:dyDescent="0.15">
      <c r="B8" s="27" t="s">
        <v>38</v>
      </c>
      <c r="C8" s="26">
        <v>24</v>
      </c>
      <c r="D8" s="26"/>
      <c r="E8" s="26"/>
      <c r="F8" s="26"/>
      <c r="G8" s="26"/>
      <c r="H8" s="27"/>
      <c r="I8" s="27"/>
      <c r="J8" s="26"/>
      <c r="L8" s="25"/>
    </row>
    <row r="9" spans="1:12" s="4" customFormat="1" ht="15" customHeight="1" x14ac:dyDescent="0.15">
      <c r="B9" s="27" t="s">
        <v>37</v>
      </c>
      <c r="C9" s="26" t="s">
        <v>36</v>
      </c>
      <c r="D9" s="28"/>
      <c r="E9" s="28"/>
      <c r="F9" s="28"/>
      <c r="G9" s="28"/>
      <c r="H9" s="27"/>
      <c r="I9" s="27"/>
      <c r="J9" s="26"/>
      <c r="L9" s="25"/>
    </row>
    <row r="10" spans="1:12" s="4" customFormat="1" ht="15" customHeight="1" x14ac:dyDescent="0.15">
      <c r="B10" s="27" t="s">
        <v>35</v>
      </c>
      <c r="C10" s="26" t="s">
        <v>34</v>
      </c>
      <c r="D10" s="28"/>
      <c r="E10" s="28"/>
      <c r="F10" s="28"/>
      <c r="G10" s="28"/>
      <c r="H10" s="27"/>
      <c r="I10" s="27"/>
      <c r="J10" s="26"/>
      <c r="L10" s="25"/>
    </row>
    <row r="11" spans="1:12" s="4" customFormat="1" ht="15" customHeight="1" x14ac:dyDescent="0.15">
      <c r="B11" s="27" t="s">
        <v>33</v>
      </c>
      <c r="C11" s="26">
        <v>837</v>
      </c>
      <c r="H11" s="27"/>
      <c r="I11" s="27"/>
      <c r="J11" s="26"/>
      <c r="L11" s="25"/>
    </row>
    <row r="12" spans="1:12" x14ac:dyDescent="0.15">
      <c r="B12" s="24" t="s">
        <v>32</v>
      </c>
      <c r="D12" s="23"/>
    </row>
    <row r="13" spans="1:12" s="15" customFormat="1" x14ac:dyDescent="0.15">
      <c r="A13" s="22"/>
      <c r="B13" s="21" t="s">
        <v>31</v>
      </c>
      <c r="C13" s="20" t="s">
        <v>30</v>
      </c>
      <c r="D13" s="18" t="s">
        <v>29</v>
      </c>
      <c r="E13" s="19" t="s">
        <v>28</v>
      </c>
      <c r="F13" s="19" t="s">
        <v>27</v>
      </c>
      <c r="G13" s="19" t="s">
        <v>26</v>
      </c>
      <c r="H13" s="18" t="s">
        <v>25</v>
      </c>
      <c r="I13" s="18" t="s">
        <v>24</v>
      </c>
      <c r="J13" s="18" t="s">
        <v>23</v>
      </c>
      <c r="K13" s="17" t="s">
        <v>22</v>
      </c>
      <c r="L13" s="16"/>
    </row>
    <row r="14" spans="1:12" x14ac:dyDescent="0.15">
      <c r="A14" s="10">
        <v>1</v>
      </c>
      <c r="B14" s="13" t="s">
        <v>21</v>
      </c>
      <c r="C14" s="12" t="s">
        <v>20</v>
      </c>
      <c r="D14" s="11" t="s">
        <v>19</v>
      </c>
      <c r="E14" s="10" t="s">
        <v>3</v>
      </c>
      <c r="F14" s="10" t="s">
        <v>2</v>
      </c>
      <c r="G14" s="11">
        <v>837</v>
      </c>
      <c r="H14" s="10">
        <v>24</v>
      </c>
      <c r="I14" s="10">
        <v>135</v>
      </c>
      <c r="J14" s="9">
        <v>44409</v>
      </c>
      <c r="K14" s="8">
        <v>1000</v>
      </c>
    </row>
    <row r="15" spans="1:12" x14ac:dyDescent="0.15">
      <c r="A15" s="10">
        <v>2</v>
      </c>
      <c r="B15" s="13" t="s">
        <v>18</v>
      </c>
      <c r="C15" s="12" t="s">
        <v>17</v>
      </c>
      <c r="D15" s="14" t="s">
        <v>16</v>
      </c>
      <c r="E15" s="12" t="s">
        <v>3</v>
      </c>
      <c r="F15" s="10" t="s">
        <v>2</v>
      </c>
      <c r="G15" s="11">
        <v>837</v>
      </c>
      <c r="H15" s="10">
        <v>24</v>
      </c>
      <c r="I15" s="10">
        <v>124</v>
      </c>
      <c r="J15" s="9">
        <v>44409</v>
      </c>
      <c r="K15" s="8">
        <v>1000</v>
      </c>
    </row>
    <row r="16" spans="1:12" x14ac:dyDescent="0.15">
      <c r="A16" s="10">
        <v>3</v>
      </c>
      <c r="B16" s="13" t="s">
        <v>15</v>
      </c>
      <c r="C16" s="12" t="s">
        <v>14</v>
      </c>
      <c r="D16" s="11" t="s">
        <v>13</v>
      </c>
      <c r="E16" s="10" t="s">
        <v>3</v>
      </c>
      <c r="F16" s="10" t="s">
        <v>2</v>
      </c>
      <c r="G16" s="11">
        <v>837</v>
      </c>
      <c r="H16" s="10">
        <v>24</v>
      </c>
      <c r="I16" s="10">
        <v>125</v>
      </c>
      <c r="J16" s="9">
        <v>44409</v>
      </c>
      <c r="K16" s="8">
        <v>1000</v>
      </c>
    </row>
    <row r="17" spans="1:11" x14ac:dyDescent="0.15">
      <c r="A17" s="10">
        <v>4</v>
      </c>
      <c r="B17" s="13" t="s">
        <v>12</v>
      </c>
      <c r="C17" s="12" t="s">
        <v>11</v>
      </c>
      <c r="D17" s="14" t="s">
        <v>10</v>
      </c>
      <c r="E17" s="10" t="s">
        <v>3</v>
      </c>
      <c r="F17" s="10" t="s">
        <v>2</v>
      </c>
      <c r="G17" s="11">
        <v>837</v>
      </c>
      <c r="H17" s="10">
        <v>24</v>
      </c>
      <c r="I17" s="10">
        <v>124</v>
      </c>
      <c r="J17" s="9">
        <v>44409</v>
      </c>
      <c r="K17" s="8">
        <v>1000</v>
      </c>
    </row>
    <row r="18" spans="1:11" x14ac:dyDescent="0.15">
      <c r="A18" s="10">
        <v>5</v>
      </c>
      <c r="B18" s="13" t="s">
        <v>9</v>
      </c>
      <c r="C18" s="12" t="s">
        <v>8</v>
      </c>
      <c r="D18" s="11" t="s">
        <v>7</v>
      </c>
      <c r="E18" s="10" t="s">
        <v>3</v>
      </c>
      <c r="F18" s="10" t="s">
        <v>2</v>
      </c>
      <c r="G18" s="11">
        <v>837</v>
      </c>
      <c r="H18" s="10">
        <v>24</v>
      </c>
      <c r="I18" s="10">
        <v>132</v>
      </c>
      <c r="J18" s="9">
        <v>44409</v>
      </c>
      <c r="K18" s="8">
        <v>1000</v>
      </c>
    </row>
    <row r="19" spans="1:11" x14ac:dyDescent="0.15">
      <c r="A19" s="10">
        <v>6</v>
      </c>
      <c r="B19" s="13" t="s">
        <v>6</v>
      </c>
      <c r="C19" s="12" t="s">
        <v>5</v>
      </c>
      <c r="D19" s="11" t="s">
        <v>4</v>
      </c>
      <c r="E19" s="10" t="s">
        <v>3</v>
      </c>
      <c r="F19" s="10" t="s">
        <v>2</v>
      </c>
      <c r="G19" s="11">
        <v>837</v>
      </c>
      <c r="H19" s="10">
        <v>24</v>
      </c>
      <c r="I19" s="10">
        <v>91</v>
      </c>
      <c r="J19" s="9">
        <v>44409</v>
      </c>
      <c r="K19" s="8">
        <v>1000</v>
      </c>
    </row>
    <row r="20" spans="1:11" x14ac:dyDescent="0.15">
      <c r="K20" s="7">
        <f>SUM(K14:K19)</f>
        <v>6000</v>
      </c>
    </row>
    <row r="21" spans="1:11" x14ac:dyDescent="0.15">
      <c r="B21" s="6" t="s">
        <v>1</v>
      </c>
      <c r="F21" s="5"/>
      <c r="J21" s="5" t="s">
        <v>0</v>
      </c>
      <c r="K21" s="3">
        <v>5430</v>
      </c>
    </row>
  </sheetData>
  <phoneticPr fontId="3"/>
  <printOptions horizont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ＤＫＲ　レベル１パック</vt:lpstr>
      <vt:lpstr>'ＤＫＲ　レベル１パック'!Print_Area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2025-02-19T07:14:04Z</dcterms:created>
  <dcterms:modified xsi:type="dcterms:W3CDTF">2025-02-27T07:46:43Z</dcterms:modified>
</cp:coreProperties>
</file>