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miyoshiweb-my.sharepoint.com/personal/tamurashunsuke_miyoshiweb_onmicrosoft_com/Documents/デスクトップ/新しいフォルダー/"/>
    </mc:Choice>
  </mc:AlternateContent>
  <xr:revisionPtr revIDLastSave="1" documentId="8_{CF4F9D30-8078-40D7-9F59-08C3C95AD39F}" xr6:coauthVersionLast="47" xr6:coauthVersionMax="47" xr10:uidLastSave="{21B548EB-ACCA-41C5-B5BD-3675DE7429C9}"/>
  <bookViews>
    <workbookView xWindow="-120" yWindow="-120" windowWidth="29040" windowHeight="15720" xr2:uid="{AF4CE20C-C461-4A52-AB47-C4FC733D3C2B}"/>
  </bookViews>
  <sheets>
    <sheet name="ＤＫＲ　レベル１パック" sheetId="1" r:id="rId1"/>
  </sheets>
  <definedNames>
    <definedName name="_xlnm.Print_Area" localSheetId="0">'ＤＫＲ　レベル１パック'!$A$1:$K$21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1" l="1"/>
  <c r="C5" i="1" s="1"/>
  <c r="K20" i="1"/>
</calcChain>
</file>

<file path=xl/sharedStrings.xml><?xml version="1.0" encoding="utf-8"?>
<sst xmlns="http://schemas.openxmlformats.org/spreadsheetml/2006/main" count="58" uniqueCount="47">
  <si>
    <t>特価</t>
    <rPh sb="0" eb="2">
      <t>トッカ</t>
    </rPh>
    <phoneticPr fontId="5"/>
  </si>
  <si>
    <t>*本明細の単品本体価格はセットでご購入頂いた際の参考価格であり、単品でご注文頂いた場合は価格が都度変動する可能性がございます。</t>
  </si>
  <si>
    <t>PEARSON</t>
  </si>
  <si>
    <t>PEARSON KIDS DISNEY</t>
  </si>
  <si>
    <t>ファインディング・ニモ</t>
  </si>
  <si>
    <t>NEMO IN SCHOOL</t>
    <phoneticPr fontId="5"/>
  </si>
  <si>
    <t>9781292346649</t>
  </si>
  <si>
    <t>ダンテのランチ</t>
  </si>
  <si>
    <t>COCO: STORY OF DANTE</t>
    <phoneticPr fontId="5"/>
  </si>
  <si>
    <t>9781292346663</t>
  </si>
  <si>
    <t>ピーター・パン</t>
  </si>
  <si>
    <t>PETER PAN</t>
  </si>
  <si>
    <t>9781292346656</t>
  </si>
  <si>
    <t>オラフの生まれた日</t>
  </si>
  <si>
    <t>FROZEN: OLAF LIKES SUMMER</t>
  </si>
  <si>
    <t>9781292346670</t>
  </si>
  <si>
    <t>ダンボ</t>
  </si>
  <si>
    <t>DUMBO</t>
  </si>
  <si>
    <t>9781292346632</t>
  </si>
  <si>
    <t>シンデレラ</t>
  </si>
  <si>
    <t>CINDERELLA</t>
  </si>
  <si>
    <t>9781292346625</t>
  </si>
  <si>
    <t>本体価格</t>
    <rPh sb="0" eb="2">
      <t>ホンタイ</t>
    </rPh>
    <rPh sb="2" eb="4">
      <t>カカク</t>
    </rPh>
    <phoneticPr fontId="5"/>
  </si>
  <si>
    <t>発行年</t>
    <phoneticPr fontId="5"/>
  </si>
  <si>
    <t>語数</t>
    <rPh sb="0" eb="2">
      <t>ゴスウ</t>
    </rPh>
    <phoneticPr fontId="5"/>
  </si>
  <si>
    <t>ページ数</t>
    <rPh sb="3" eb="4">
      <t>スウ</t>
    </rPh>
    <phoneticPr fontId="5"/>
  </si>
  <si>
    <t>NDC</t>
    <phoneticPr fontId="5"/>
  </si>
  <si>
    <t>出版社</t>
    <rPh sb="0" eb="3">
      <t>シュッパンシャ</t>
    </rPh>
    <phoneticPr fontId="5"/>
  </si>
  <si>
    <t>著者名</t>
  </si>
  <si>
    <t>日本語タイトル</t>
    <phoneticPr fontId="5"/>
  </si>
  <si>
    <t>タイトル名</t>
  </si>
  <si>
    <t>ISBN13</t>
    <phoneticPr fontId="5"/>
  </si>
  <si>
    <t/>
  </si>
  <si>
    <t>NDC：</t>
    <phoneticPr fontId="5"/>
  </si>
  <si>
    <t>幼児・小学生・中学生</t>
    <phoneticPr fontId="5"/>
  </si>
  <si>
    <t>対象：</t>
    <phoneticPr fontId="5"/>
  </si>
  <si>
    <t>ペーパーバック</t>
    <phoneticPr fontId="5"/>
  </si>
  <si>
    <t>装丁：</t>
    <phoneticPr fontId="5"/>
  </si>
  <si>
    <t>ページ数：</t>
    <phoneticPr fontId="5"/>
  </si>
  <si>
    <t>本の高さ(cm)：</t>
    <phoneticPr fontId="5"/>
  </si>
  <si>
    <t>本体価格：</t>
    <phoneticPr fontId="5"/>
  </si>
  <si>
    <t>税込価格：</t>
    <phoneticPr fontId="5"/>
  </si>
  <si>
    <t>巻数：</t>
    <phoneticPr fontId="5"/>
  </si>
  <si>
    <t>ISBN：</t>
    <phoneticPr fontId="5"/>
  </si>
  <si>
    <t>(WHDY@W*421618)</t>
  </si>
  <si>
    <t>Ｄｉｓｎｅｙ　Ｋｉｄｓ　Ｒｅａｄｅｒｓ　レベル１　パック</t>
    <phoneticPr fontId="5"/>
  </si>
  <si>
    <t>LB2530A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</si>
</sst>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_);[Red]\(#,##0\)"/>
    <numFmt numFmtId="177" formatCode="yyyy&quot;年&quot;m&quot;月&quot;;@"/>
  </numFmts>
  <fonts count="12" x14ac:knownFonts="1">
    <font>
      <sz val="11"/>
      <name val="ＭＳ Ｐゴシック"/>
      <family val="3"/>
      <charset val="128"/>
    </font>
    <font>
      <sz val="11"/>
      <color theme="1"/>
      <name val="游ゴシック"/>
      <family val="2"/>
      <charset val="128"/>
      <scheme val="minor"/>
    </font>
    <font>
      <sz val="11"/>
      <color theme="1"/>
      <name val="游ゴシック"/>
      <family val="2"/>
      <scheme val="minor"/>
    </font>
    <font>
      <sz val="6"/>
      <name val="游ゴシック"/>
      <family val="2"/>
      <charset val="128"/>
      <scheme val="minor"/>
    </font>
    <font>
      <sz val="11"/>
      <name val="ＭＳ Ｐゴシック"/>
      <family val="3"/>
      <charset val="128"/>
    </font>
    <font>
      <sz val="6"/>
      <name val="ＭＳ Ｐゴシック"/>
      <family val="3"/>
      <charset val="128"/>
    </font>
    <font>
      <sz val="11"/>
      <color rgb="FF0070C0"/>
      <name val="ＭＳ Ｐゴシック"/>
      <family val="3"/>
      <charset val="128"/>
    </font>
    <font>
      <strike/>
      <sz val="11"/>
      <color theme="1"/>
      <name val="游ゴシック"/>
      <family val="2"/>
      <scheme val="minor"/>
    </font>
    <font>
      <sz val="11"/>
      <color theme="1"/>
      <name val="游ゴシック"/>
      <family val="3"/>
      <charset val="128"/>
      <scheme val="minor"/>
    </font>
    <font>
      <sz val="11"/>
      <color theme="1"/>
      <name val="ＭＳ Ｐゴシック"/>
      <family val="3"/>
      <charset val="128"/>
    </font>
    <font>
      <sz val="18"/>
      <color theme="1"/>
      <name val="BARCODE JAN"/>
      <charset val="2"/>
    </font>
    <font>
      <b/>
      <sz val="14"/>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38" fontId="4" fillId="0" borderId="0" applyFont="0" applyFill="0" applyBorder="0" applyAlignment="0" applyProtection="0"/>
    <xf numFmtId="0" fontId="2" fillId="0" borderId="0">
      <alignment vertical="center"/>
    </xf>
    <xf numFmtId="0" fontId="1" fillId="0" borderId="0">
      <alignment vertical="center"/>
    </xf>
    <xf numFmtId="0" fontId="1" fillId="0" borderId="0">
      <alignment vertical="center"/>
    </xf>
  </cellStyleXfs>
  <cellXfs count="37">
    <xf numFmtId="0" fontId="0" fillId="0" borderId="0" xfId="0"/>
    <xf numFmtId="0" fontId="2" fillId="0" borderId="0" xfId="2">
      <alignment vertical="center"/>
    </xf>
    <xf numFmtId="176" fontId="2" fillId="0" borderId="0" xfId="2" applyNumberFormat="1">
      <alignment vertical="center"/>
    </xf>
    <xf numFmtId="38" fontId="2" fillId="0" borderId="0" xfId="1" applyFont="1" applyAlignment="1">
      <alignment vertical="center"/>
    </xf>
    <xf numFmtId="0" fontId="0" fillId="0" borderId="0" xfId="0" applyAlignment="1">
      <alignment vertical="center"/>
    </xf>
    <xf numFmtId="0" fontId="2" fillId="0" borderId="0" xfId="2" applyAlignment="1">
      <alignment horizontal="right" vertical="center"/>
    </xf>
    <xf numFmtId="0" fontId="6" fillId="0" borderId="0" xfId="0" applyFont="1"/>
    <xf numFmtId="38" fontId="7" fillId="0" borderId="0" xfId="1" applyFont="1" applyAlignment="1">
      <alignment vertical="center"/>
    </xf>
    <xf numFmtId="38" fontId="2" fillId="0" borderId="1" xfId="1" applyFont="1" applyBorder="1" applyAlignment="1">
      <alignment vertical="center"/>
    </xf>
    <xf numFmtId="177" fontId="2" fillId="0" borderId="1" xfId="2" applyNumberFormat="1" applyBorder="1" applyAlignment="1">
      <alignment horizontal="left" vertical="center"/>
    </xf>
    <xf numFmtId="0" fontId="2" fillId="0" borderId="1" xfId="2" applyBorder="1">
      <alignment vertical="center"/>
    </xf>
    <xf numFmtId="0" fontId="0" fillId="0" borderId="1" xfId="0" applyBorder="1" applyAlignment="1">
      <alignment horizontal="left" vertical="center"/>
    </xf>
    <xf numFmtId="49" fontId="2" fillId="0" borderId="1" xfId="2" applyNumberFormat="1" applyBorder="1" applyAlignment="1">
      <alignment vertical="top"/>
    </xf>
    <xf numFmtId="49" fontId="0" fillId="0" borderId="1" xfId="0" applyNumberFormat="1" applyBorder="1" applyAlignment="1">
      <alignment vertical="top"/>
    </xf>
    <xf numFmtId="0" fontId="0" fillId="0" borderId="1" xfId="0" applyBorder="1" applyAlignment="1">
      <alignment horizontal="left" vertical="center" wrapText="1"/>
    </xf>
    <xf numFmtId="0" fontId="8" fillId="0" borderId="0" xfId="2" applyFont="1" applyAlignment="1">
      <alignment horizontal="center" vertical="center"/>
    </xf>
    <xf numFmtId="176" fontId="0" fillId="0" borderId="0" xfId="0" applyNumberFormat="1" applyAlignment="1">
      <alignment horizontal="center" vertical="center"/>
    </xf>
    <xf numFmtId="38" fontId="4" fillId="0" borderId="1" xfId="1" applyBorder="1" applyAlignment="1">
      <alignment horizontal="center" vertical="center"/>
    </xf>
    <xf numFmtId="0" fontId="0" fillId="0" borderId="1" xfId="0" applyBorder="1" applyAlignment="1">
      <alignment horizontal="center" vertical="center"/>
    </xf>
    <xf numFmtId="1" fontId="0" fillId="0" borderId="1" xfId="0" applyNumberFormat="1" applyBorder="1" applyAlignment="1">
      <alignment horizontal="center" vertical="center"/>
    </xf>
    <xf numFmtId="0" fontId="8" fillId="0" borderId="1" xfId="2" applyFont="1" applyBorder="1" applyAlignment="1">
      <alignment horizontal="center" vertical="top"/>
    </xf>
    <xf numFmtId="49" fontId="8" fillId="0" borderId="1" xfId="2" applyNumberFormat="1" applyFont="1" applyBorder="1" applyAlignment="1">
      <alignment horizontal="center" vertical="top"/>
    </xf>
    <xf numFmtId="0" fontId="8" fillId="0" borderId="1" xfId="2" applyFont="1" applyBorder="1" applyAlignment="1">
      <alignment horizontal="center" vertical="center"/>
    </xf>
    <xf numFmtId="5" fontId="0" fillId="0" borderId="0" xfId="0" applyNumberFormat="1" applyAlignment="1">
      <alignment horizontal="center" vertical="center"/>
    </xf>
    <xf numFmtId="49" fontId="0" fillId="0" borderId="0" xfId="0" applyNumberFormat="1" applyAlignment="1">
      <alignment vertical="center"/>
    </xf>
    <xf numFmtId="176" fontId="0" fillId="0" borderId="0" xfId="0" applyNumberFormat="1" applyAlignment="1">
      <alignment vertical="center"/>
    </xf>
    <xf numFmtId="0" fontId="0" fillId="0" borderId="0" xfId="0" applyAlignment="1">
      <alignment horizontal="left" vertical="center"/>
    </xf>
    <xf numFmtId="49" fontId="0" fillId="0" borderId="0" xfId="0" applyNumberFormat="1" applyAlignment="1">
      <alignment horizontal="right" vertical="center"/>
    </xf>
    <xf numFmtId="49" fontId="0" fillId="0" borderId="0" xfId="0" applyNumberFormat="1" applyAlignment="1">
      <alignment horizontal="left" vertical="center"/>
    </xf>
    <xf numFmtId="38" fontId="0" fillId="0" borderId="0" xfId="0" applyNumberFormat="1" applyAlignment="1">
      <alignment horizontal="left" vertical="center"/>
    </xf>
    <xf numFmtId="38" fontId="0" fillId="0" borderId="0" xfId="1" applyFont="1" applyAlignment="1">
      <alignment horizontal="left" vertical="center"/>
    </xf>
    <xf numFmtId="49" fontId="9" fillId="0" borderId="0" xfId="3" applyNumberFormat="1" applyFont="1" applyAlignment="1">
      <alignment horizontal="right" vertical="center" wrapText="1"/>
    </xf>
    <xf numFmtId="176" fontId="0" fillId="0" borderId="0" xfId="0" applyNumberFormat="1" applyAlignment="1">
      <alignment horizontal="right" vertical="center"/>
    </xf>
    <xf numFmtId="0" fontId="9" fillId="0" borderId="0" xfId="3" applyFont="1" applyAlignment="1">
      <alignment vertical="center" wrapText="1"/>
    </xf>
    <xf numFmtId="1" fontId="4" fillId="0" borderId="0" xfId="4" applyNumberFormat="1" applyFont="1" applyAlignment="1">
      <alignment horizontal="left" vertical="center"/>
    </xf>
    <xf numFmtId="0" fontId="10" fillId="0" borderId="0" xfId="2" applyFont="1">
      <alignment vertical="center"/>
    </xf>
    <xf numFmtId="49" fontId="11" fillId="0" borderId="0" xfId="0" applyNumberFormat="1" applyFont="1" applyAlignment="1">
      <alignment vertical="center"/>
    </xf>
  </cellXfs>
  <cellStyles count="5">
    <cellStyle name="桁区切り" xfId="1" builtinId="6"/>
    <cellStyle name="標準" xfId="0" builtinId="0"/>
    <cellStyle name="標準 3" xfId="3" xr:uid="{3E397622-AE90-4E9E-8A89-0247E14EBDD0}"/>
    <cellStyle name="標準 3 3" xfId="4" xr:uid="{09D9FD42-FAF1-41AF-9C38-1B6FCC6496F8}"/>
    <cellStyle name="標準 5" xfId="2" xr:uid="{22A083B2-006B-4BFE-8C32-2A015180B9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74F37-89D6-4492-AD62-0CBFDC98A67D}">
  <sheetPr>
    <pageSetUpPr fitToPage="1"/>
  </sheetPr>
  <dimension ref="A1:L21"/>
  <sheetViews>
    <sheetView tabSelected="1" zoomScaleNormal="100" workbookViewId="0">
      <selection activeCell="K1" sqref="K1"/>
    </sheetView>
  </sheetViews>
  <sheetFormatPr defaultColWidth="9" defaultRowHeight="18.75" x14ac:dyDescent="0.15"/>
  <cols>
    <col min="1" max="1" width="3.5" style="1" bestFit="1" customWidth="1"/>
    <col min="2" max="2" width="15.625" style="1" bestFit="1" customWidth="1"/>
    <col min="3" max="3" width="28.875" style="1" bestFit="1" customWidth="1"/>
    <col min="4" max="4" width="19" style="4" bestFit="1" customWidth="1"/>
    <col min="5" max="5" width="21.875" style="1" bestFit="1" customWidth="1"/>
    <col min="6" max="6" width="9.875" style="1" bestFit="1" customWidth="1"/>
    <col min="7" max="7" width="5.5" style="1" customWidth="1"/>
    <col min="8" max="8" width="8.5" style="1" customWidth="1"/>
    <col min="9" max="9" width="5.25" style="1" customWidth="1"/>
    <col min="10" max="10" width="10.25" style="1" customWidth="1"/>
    <col min="11" max="11" width="9.875" style="3" bestFit="1" customWidth="1"/>
    <col min="12" max="12" width="18.625" style="2" bestFit="1" customWidth="1"/>
    <col min="13" max="16384" width="9" style="1"/>
  </cols>
  <sheetData>
    <row r="1" spans="1:12" x14ac:dyDescent="0.15">
      <c r="B1" s="36" t="s">
        <v>45</v>
      </c>
      <c r="D1" s="28"/>
      <c r="K1" s="27" t="s">
        <v>46</v>
      </c>
    </row>
    <row r="2" spans="1:12" ht="20.25" x14ac:dyDescent="0.15">
      <c r="B2" s="36" t="s">
        <v>32</v>
      </c>
      <c r="C2" s="35" t="s">
        <v>44</v>
      </c>
      <c r="D2" s="28"/>
    </row>
    <row r="3" spans="1:12" s="4" customFormat="1" ht="15" customHeight="1" x14ac:dyDescent="0.15">
      <c r="B3" s="27" t="s">
        <v>43</v>
      </c>
      <c r="C3" s="34">
        <v>9784907421618</v>
      </c>
      <c r="D3" s="33"/>
      <c r="E3" s="33"/>
      <c r="F3" s="33"/>
      <c r="G3" s="33"/>
      <c r="H3" s="27"/>
      <c r="I3" s="27"/>
      <c r="J3" s="30"/>
      <c r="L3" s="32"/>
    </row>
    <row r="4" spans="1:12" s="4" customFormat="1" ht="15" customHeight="1" x14ac:dyDescent="0.15">
      <c r="B4" s="31" t="s">
        <v>42</v>
      </c>
      <c r="C4" s="26">
        <v>6</v>
      </c>
      <c r="D4" s="28"/>
      <c r="E4" s="28"/>
      <c r="F4" s="28"/>
      <c r="G4" s="28"/>
      <c r="H4" s="27"/>
      <c r="I4" s="27"/>
      <c r="J4" s="26"/>
      <c r="L4" s="25"/>
    </row>
    <row r="5" spans="1:12" s="4" customFormat="1" ht="15" customHeight="1" x14ac:dyDescent="0.15">
      <c r="B5" s="31" t="s">
        <v>41</v>
      </c>
      <c r="C5" s="30">
        <f>C6*1.1</f>
        <v>5973.0000000000009</v>
      </c>
      <c r="D5" s="28"/>
      <c r="E5" s="28"/>
      <c r="F5" s="28"/>
      <c r="G5" s="28"/>
      <c r="H5" s="27"/>
      <c r="I5" s="27"/>
      <c r="J5" s="26"/>
      <c r="L5" s="25"/>
    </row>
    <row r="6" spans="1:12" s="4" customFormat="1" ht="15" customHeight="1" x14ac:dyDescent="0.15">
      <c r="B6" s="27" t="s">
        <v>40</v>
      </c>
      <c r="C6" s="29">
        <f>K21</f>
        <v>5430</v>
      </c>
      <c r="D6" s="26"/>
      <c r="E6" s="26"/>
      <c r="F6" s="26"/>
      <c r="G6" s="26"/>
      <c r="H6" s="27"/>
      <c r="I6" s="27"/>
      <c r="J6" s="26"/>
      <c r="L6" s="25"/>
    </row>
    <row r="7" spans="1:12" s="4" customFormat="1" ht="15" customHeight="1" x14ac:dyDescent="0.15">
      <c r="B7" s="27" t="s">
        <v>39</v>
      </c>
      <c r="C7" s="26">
        <v>23</v>
      </c>
      <c r="D7" s="26"/>
      <c r="E7" s="26"/>
      <c r="F7" s="26"/>
      <c r="G7" s="26"/>
      <c r="H7" s="27"/>
      <c r="I7" s="27"/>
      <c r="J7" s="26"/>
      <c r="L7" s="25"/>
    </row>
    <row r="8" spans="1:12" s="4" customFormat="1" ht="15" customHeight="1" x14ac:dyDescent="0.15">
      <c r="B8" s="27" t="s">
        <v>38</v>
      </c>
      <c r="C8" s="26">
        <v>24</v>
      </c>
      <c r="D8" s="26"/>
      <c r="E8" s="26"/>
      <c r="F8" s="26"/>
      <c r="G8" s="26"/>
      <c r="H8" s="27"/>
      <c r="I8" s="27"/>
      <c r="J8" s="26"/>
      <c r="L8" s="25"/>
    </row>
    <row r="9" spans="1:12" s="4" customFormat="1" ht="15" customHeight="1" x14ac:dyDescent="0.15">
      <c r="B9" s="27" t="s">
        <v>37</v>
      </c>
      <c r="C9" s="26" t="s">
        <v>36</v>
      </c>
      <c r="D9" s="28"/>
      <c r="E9" s="28"/>
      <c r="F9" s="28"/>
      <c r="G9" s="28"/>
      <c r="H9" s="27"/>
      <c r="I9" s="27"/>
      <c r="J9" s="26"/>
      <c r="L9" s="25"/>
    </row>
    <row r="10" spans="1:12" s="4" customFormat="1" ht="15" customHeight="1" x14ac:dyDescent="0.15">
      <c r="B10" s="27" t="s">
        <v>35</v>
      </c>
      <c r="C10" s="26" t="s">
        <v>34</v>
      </c>
      <c r="D10" s="28"/>
      <c r="E10" s="28"/>
      <c r="F10" s="28"/>
      <c r="G10" s="28"/>
      <c r="H10" s="27"/>
      <c r="I10" s="27"/>
      <c r="J10" s="26"/>
      <c r="L10" s="25"/>
    </row>
    <row r="11" spans="1:12" s="4" customFormat="1" ht="15" customHeight="1" x14ac:dyDescent="0.15">
      <c r="B11" s="27" t="s">
        <v>33</v>
      </c>
      <c r="C11" s="26">
        <v>837</v>
      </c>
      <c r="H11" s="27"/>
      <c r="I11" s="27"/>
      <c r="J11" s="26"/>
      <c r="L11" s="25"/>
    </row>
    <row r="12" spans="1:12" x14ac:dyDescent="0.15">
      <c r="B12" s="24" t="s">
        <v>32</v>
      </c>
      <c r="D12" s="23"/>
    </row>
    <row r="13" spans="1:12" s="15" customFormat="1" x14ac:dyDescent="0.15">
      <c r="A13" s="22"/>
      <c r="B13" s="21" t="s">
        <v>31</v>
      </c>
      <c r="C13" s="20" t="s">
        <v>30</v>
      </c>
      <c r="D13" s="18" t="s">
        <v>29</v>
      </c>
      <c r="E13" s="19" t="s">
        <v>28</v>
      </c>
      <c r="F13" s="19" t="s">
        <v>27</v>
      </c>
      <c r="G13" s="19" t="s">
        <v>26</v>
      </c>
      <c r="H13" s="18" t="s">
        <v>25</v>
      </c>
      <c r="I13" s="18" t="s">
        <v>24</v>
      </c>
      <c r="J13" s="18" t="s">
        <v>23</v>
      </c>
      <c r="K13" s="17" t="s">
        <v>22</v>
      </c>
      <c r="L13" s="16"/>
    </row>
    <row r="14" spans="1:12" x14ac:dyDescent="0.15">
      <c r="A14" s="10">
        <v>1</v>
      </c>
      <c r="B14" s="13" t="s">
        <v>21</v>
      </c>
      <c r="C14" s="12" t="s">
        <v>20</v>
      </c>
      <c r="D14" s="11" t="s">
        <v>19</v>
      </c>
      <c r="E14" s="10" t="s">
        <v>3</v>
      </c>
      <c r="F14" s="10" t="s">
        <v>2</v>
      </c>
      <c r="G14" s="11">
        <v>837</v>
      </c>
      <c r="H14" s="10">
        <v>24</v>
      </c>
      <c r="I14" s="10">
        <v>135</v>
      </c>
      <c r="J14" s="9">
        <v>44409</v>
      </c>
      <c r="K14" s="8">
        <v>1000</v>
      </c>
    </row>
    <row r="15" spans="1:12" x14ac:dyDescent="0.15">
      <c r="A15" s="10">
        <v>2</v>
      </c>
      <c r="B15" s="13" t="s">
        <v>18</v>
      </c>
      <c r="C15" s="12" t="s">
        <v>17</v>
      </c>
      <c r="D15" s="14" t="s">
        <v>16</v>
      </c>
      <c r="E15" s="12" t="s">
        <v>3</v>
      </c>
      <c r="F15" s="10" t="s">
        <v>2</v>
      </c>
      <c r="G15" s="11">
        <v>837</v>
      </c>
      <c r="H15" s="10">
        <v>24</v>
      </c>
      <c r="I15" s="10">
        <v>124</v>
      </c>
      <c r="J15" s="9">
        <v>44409</v>
      </c>
      <c r="K15" s="8">
        <v>1000</v>
      </c>
    </row>
    <row r="16" spans="1:12" x14ac:dyDescent="0.15">
      <c r="A16" s="10">
        <v>3</v>
      </c>
      <c r="B16" s="13" t="s">
        <v>15</v>
      </c>
      <c r="C16" s="12" t="s">
        <v>14</v>
      </c>
      <c r="D16" s="11" t="s">
        <v>13</v>
      </c>
      <c r="E16" s="10" t="s">
        <v>3</v>
      </c>
      <c r="F16" s="10" t="s">
        <v>2</v>
      </c>
      <c r="G16" s="11">
        <v>837</v>
      </c>
      <c r="H16" s="10">
        <v>24</v>
      </c>
      <c r="I16" s="10">
        <v>125</v>
      </c>
      <c r="J16" s="9">
        <v>44409</v>
      </c>
      <c r="K16" s="8">
        <v>1000</v>
      </c>
    </row>
    <row r="17" spans="1:11" x14ac:dyDescent="0.15">
      <c r="A17" s="10">
        <v>4</v>
      </c>
      <c r="B17" s="13" t="s">
        <v>12</v>
      </c>
      <c r="C17" s="12" t="s">
        <v>11</v>
      </c>
      <c r="D17" s="14" t="s">
        <v>10</v>
      </c>
      <c r="E17" s="10" t="s">
        <v>3</v>
      </c>
      <c r="F17" s="10" t="s">
        <v>2</v>
      </c>
      <c r="G17" s="11">
        <v>837</v>
      </c>
      <c r="H17" s="10">
        <v>24</v>
      </c>
      <c r="I17" s="10">
        <v>124</v>
      </c>
      <c r="J17" s="9">
        <v>44409</v>
      </c>
      <c r="K17" s="8">
        <v>1000</v>
      </c>
    </row>
    <row r="18" spans="1:11" x14ac:dyDescent="0.15">
      <c r="A18" s="10">
        <v>5</v>
      </c>
      <c r="B18" s="13" t="s">
        <v>9</v>
      </c>
      <c r="C18" s="12" t="s">
        <v>8</v>
      </c>
      <c r="D18" s="11" t="s">
        <v>7</v>
      </c>
      <c r="E18" s="10" t="s">
        <v>3</v>
      </c>
      <c r="F18" s="10" t="s">
        <v>2</v>
      </c>
      <c r="G18" s="11">
        <v>837</v>
      </c>
      <c r="H18" s="10">
        <v>24</v>
      </c>
      <c r="I18" s="10">
        <v>132</v>
      </c>
      <c r="J18" s="9">
        <v>44409</v>
      </c>
      <c r="K18" s="8">
        <v>1000</v>
      </c>
    </row>
    <row r="19" spans="1:11" x14ac:dyDescent="0.15">
      <c r="A19" s="10">
        <v>6</v>
      </c>
      <c r="B19" s="13" t="s">
        <v>6</v>
      </c>
      <c r="C19" s="12" t="s">
        <v>5</v>
      </c>
      <c r="D19" s="11" t="s">
        <v>4</v>
      </c>
      <c r="E19" s="10" t="s">
        <v>3</v>
      </c>
      <c r="F19" s="10" t="s">
        <v>2</v>
      </c>
      <c r="G19" s="11">
        <v>837</v>
      </c>
      <c r="H19" s="10">
        <v>24</v>
      </c>
      <c r="I19" s="10">
        <v>91</v>
      </c>
      <c r="J19" s="9">
        <v>44409</v>
      </c>
      <c r="K19" s="8">
        <v>1000</v>
      </c>
    </row>
    <row r="20" spans="1:11" x14ac:dyDescent="0.15">
      <c r="K20" s="7">
        <f>SUM(K14:K19)</f>
        <v>6000</v>
      </c>
    </row>
    <row r="21" spans="1:11" x14ac:dyDescent="0.15">
      <c r="B21" s="6" t="s">
        <v>1</v>
      </c>
      <c r="F21" s="5"/>
      <c r="J21" s="5" t="s">
        <v>0</v>
      </c>
      <c r="K21" s="3">
        <v>5430</v>
      </c>
    </row>
  </sheetData>
  <phoneticPr fontId="3"/>
  <printOptions horizontalCentered="1"/>
  <pageMargins left="0.70866141732283472" right="0.70866141732283472" top="0.74803149606299213" bottom="0.74803149606299213" header="0.31496062992125984" footer="0.31496062992125984"/>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ＤＫＲ　レベル１パック</vt:lpstr>
      <vt:lpstr>'ＤＫＲ　レベル１パック'!Print_Area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ikeda</dc:creator>
  <cp:lastModifiedBy>tamurashunsuke</cp:lastModifiedBy>
  <dcterms:created xsi:type="dcterms:W3CDTF">2025-02-19T07:14:04Z</dcterms:created>
  <dcterms:modified xsi:type="dcterms:W3CDTF">2025-02-27T07:46:43Z</dcterms:modified>
</cp:coreProperties>
</file>