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miyoshiweb-my.sharepoint.com/personal/tamurashunsuke_miyoshiweb_onmicrosoft_com/Documents/デスクトップ/新しいフォルダー/"/>
    </mc:Choice>
  </mc:AlternateContent>
  <xr:revisionPtr revIDLastSave="1" documentId="8_{84E8855A-D1B5-4862-B3F3-F42A0D882280}" xr6:coauthVersionLast="47" xr6:coauthVersionMax="47" xr10:uidLastSave="{9699D492-289B-4134-848A-2288924E2BB6}"/>
  <bookViews>
    <workbookView xWindow="-120" yWindow="-120" windowWidth="29040" windowHeight="15720" xr2:uid="{48F90A4D-1D3F-4819-9E82-3F1F189015F4}"/>
  </bookViews>
  <sheets>
    <sheet name="もっと！英語が好きになる 読み聞かせ絵本セット" sheetId="1" r:id="rId1"/>
  </sheets>
  <definedNames>
    <definedName name="_xlnm._FilterDatabase" localSheetId="0" hidden="1">'もっと！英語が好きになる 読み聞かせ絵本セット'!$A$13:$N$13</definedName>
    <definedName name="_xlnm.Print_Area" localSheetId="0">'もっと！英語が好きになる 読み聞かせ絵本セット'!$A$1:$L$24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4" i="1" l="1"/>
  <c r="C6" i="1" s="1"/>
  <c r="C5" i="1" s="1"/>
</calcChain>
</file>

<file path=xl/sharedStrings.xml><?xml version="1.0" encoding="utf-8"?>
<sst xmlns="http://schemas.openxmlformats.org/spreadsheetml/2006/main" count="99" uniqueCount="87">
  <si>
    <t>*本明細の単品本体価格はセットでご購入頂いた際の参考価格であり、単品でご注文頂いた場合は価格が都度変動する可能性がございます。</t>
  </si>
  <si>
    <t>18×18</t>
    <phoneticPr fontId="3"/>
  </si>
  <si>
    <t>CANDLEWICK</t>
    <phoneticPr fontId="3"/>
  </si>
  <si>
    <t>ボードカバー版</t>
    <rPh sb="6" eb="7">
      <t>バン</t>
    </rPh>
    <phoneticPr fontId="3"/>
  </si>
  <si>
    <t>レスリー・パトリセリ</t>
    <phoneticPr fontId="3"/>
  </si>
  <si>
    <t>おいしー！べーっ！</t>
    <phoneticPr fontId="3"/>
  </si>
  <si>
    <t>YUMMY YUCKY</t>
    <phoneticPr fontId="3"/>
  </si>
  <si>
    <t>9780763619503</t>
  </si>
  <si>
    <t>25×20</t>
    <phoneticPr fontId="3"/>
  </si>
  <si>
    <t>ALADDIN</t>
    <phoneticPr fontId="3"/>
  </si>
  <si>
    <t>ペーパー版</t>
    <rPh sb="4" eb="5">
      <t>ハン</t>
    </rPh>
    <phoneticPr fontId="3"/>
  </si>
  <si>
    <t>パット・ハッチンス</t>
    <phoneticPr fontId="3"/>
  </si>
  <si>
    <t>ティッチ</t>
    <phoneticPr fontId="3"/>
  </si>
  <si>
    <t>TITCH</t>
  </si>
  <si>
    <t>9780689716881</t>
  </si>
  <si>
    <t>24×27</t>
    <phoneticPr fontId="3"/>
  </si>
  <si>
    <t>WALKER</t>
    <phoneticPr fontId="3"/>
  </si>
  <si>
    <t>ジェズ・オールバラ</t>
  </si>
  <si>
    <t>たかいたかい</t>
    <phoneticPr fontId="3"/>
  </si>
  <si>
    <t>TALL</t>
  </si>
  <si>
    <t>9781406301731</t>
  </si>
  <si>
    <t>27×26</t>
    <phoneticPr fontId="3"/>
  </si>
  <si>
    <t>HODDER CHILDREN</t>
    <phoneticPr fontId="3"/>
  </si>
  <si>
    <t>スティーブ・アントニー</t>
  </si>
  <si>
    <t>女王さまのぼうし</t>
    <rPh sb="0" eb="2">
      <t>ジョオウ</t>
    </rPh>
    <phoneticPr fontId="3"/>
  </si>
  <si>
    <t>QUEEN'S HAT</t>
  </si>
  <si>
    <t>9781444919158</t>
  </si>
  <si>
    <t>HODDER CHILDREN</t>
  </si>
  <si>
    <t>女王さまのハンドバッグ</t>
    <rPh sb="0" eb="2">
      <t>ジョオウ</t>
    </rPh>
    <phoneticPr fontId="3"/>
  </si>
  <si>
    <t>QUEEN'S HANDBAG</t>
    <phoneticPr fontId="3"/>
  </si>
  <si>
    <t>9781444925548</t>
  </si>
  <si>
    <t>23×23</t>
    <phoneticPr fontId="3"/>
  </si>
  <si>
    <t>HARPER COLLINS UK</t>
    <phoneticPr fontId="3"/>
  </si>
  <si>
    <t>アントワネット・ポーティス</t>
    <phoneticPr fontId="3"/>
  </si>
  <si>
    <t>はこ は はこ？</t>
    <phoneticPr fontId="3"/>
  </si>
  <si>
    <t>NOT A BOX</t>
  </si>
  <si>
    <t>9780007254804</t>
  </si>
  <si>
    <t>26×20</t>
    <phoneticPr fontId="3"/>
  </si>
  <si>
    <t>HARPER COLLINS USA</t>
  </si>
  <si>
    <t>チャールズ・ショー</t>
  </si>
  <si>
    <t>あれ、なんだろう？</t>
    <phoneticPr fontId="3"/>
  </si>
  <si>
    <t>IT LOOKED LIKE SPILT MILK</t>
    <phoneticPr fontId="3"/>
  </si>
  <si>
    <t>9780064431590</t>
  </si>
  <si>
    <t>30×22</t>
    <phoneticPr fontId="3"/>
  </si>
  <si>
    <t>ルース・クラウス</t>
    <phoneticPr fontId="3"/>
  </si>
  <si>
    <t>はなをくんくん</t>
    <phoneticPr fontId="3"/>
  </si>
  <si>
    <t>HAPPY DAY</t>
  </si>
  <si>
    <t>9780064431910</t>
  </si>
  <si>
    <t>25×25</t>
    <phoneticPr fontId="3"/>
  </si>
  <si>
    <t>LITTLE BROWN US</t>
  </si>
  <si>
    <t>トッド・パール</t>
    <phoneticPr fontId="3"/>
  </si>
  <si>
    <t>きぶんやちゃん</t>
    <phoneticPr fontId="3"/>
  </si>
  <si>
    <t>FEELINGS BOOK</t>
    <phoneticPr fontId="3"/>
  </si>
  <si>
    <t>9780316043465</t>
  </si>
  <si>
    <t>25×25</t>
  </si>
  <si>
    <t>MACMILLAN UK</t>
    <phoneticPr fontId="3"/>
  </si>
  <si>
    <t>エミリー・グラヴェット</t>
  </si>
  <si>
    <t>ドッグ</t>
    <phoneticPr fontId="3"/>
  </si>
  <si>
    <t>DOGS</t>
  </si>
  <si>
    <t>9781509841257</t>
  </si>
  <si>
    <t>本体価格</t>
    <rPh sb="0" eb="2">
      <t>ホンタイ</t>
    </rPh>
    <rPh sb="2" eb="4">
      <t>カカク</t>
    </rPh>
    <phoneticPr fontId="3"/>
  </si>
  <si>
    <t>発行年</t>
    <rPh sb="0" eb="2">
      <t>ハッコウ</t>
    </rPh>
    <rPh sb="2" eb="3">
      <t>ネン</t>
    </rPh>
    <phoneticPr fontId="3"/>
  </si>
  <si>
    <t>ページ数</t>
    <rPh sb="3" eb="4">
      <t>スウ</t>
    </rPh>
    <phoneticPr fontId="3"/>
  </si>
  <si>
    <t>サイズ</t>
    <phoneticPr fontId="3"/>
  </si>
  <si>
    <t>NDC</t>
  </si>
  <si>
    <t>出版社</t>
    <rPh sb="0" eb="3">
      <t>シュッパンシャ</t>
    </rPh>
    <phoneticPr fontId="3"/>
  </si>
  <si>
    <t>装丁</t>
    <rPh sb="0" eb="2">
      <t>ソウテイ</t>
    </rPh>
    <phoneticPr fontId="3"/>
  </si>
  <si>
    <t>著者</t>
    <rPh sb="0" eb="2">
      <t>チョシャ</t>
    </rPh>
    <phoneticPr fontId="3"/>
  </si>
  <si>
    <t>日本語タイトル</t>
    <phoneticPr fontId="3"/>
  </si>
  <si>
    <t>タイトル</t>
    <phoneticPr fontId="3"/>
  </si>
  <si>
    <t>ISBN</t>
    <phoneticPr fontId="3"/>
  </si>
  <si>
    <t/>
  </si>
  <si>
    <t>NDC：</t>
    <phoneticPr fontId="3"/>
  </si>
  <si>
    <t>幼児・小学生</t>
  </si>
  <si>
    <t>対象：</t>
    <phoneticPr fontId="3"/>
  </si>
  <si>
    <t>ペーパーバック・ボードブック</t>
    <phoneticPr fontId="3"/>
  </si>
  <si>
    <t>装丁：</t>
    <phoneticPr fontId="3"/>
  </si>
  <si>
    <t>24-40</t>
    <phoneticPr fontId="3"/>
  </si>
  <si>
    <t>ページ数：</t>
    <phoneticPr fontId="3"/>
  </si>
  <si>
    <t>本の高さ(cm)：</t>
    <phoneticPr fontId="3"/>
  </si>
  <si>
    <t>本体価格：</t>
    <phoneticPr fontId="3"/>
  </si>
  <si>
    <t>税込価格：</t>
    <phoneticPr fontId="3"/>
  </si>
  <si>
    <t>巻数：</t>
    <phoneticPr fontId="3"/>
  </si>
  <si>
    <t>ISBN：</t>
    <phoneticPr fontId="3"/>
  </si>
  <si>
    <t>(WHDY@Y*362506)</t>
  </si>
  <si>
    <t>もっと！英語が好きになる 読み聞かせ絵本セット</t>
    <phoneticPr fontId="3"/>
  </si>
  <si>
    <t>LB2505A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</si>
</sst>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0"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1"/>
      <color rgb="FF0070C0"/>
      <name val="ＭＳ Ｐゴシック"/>
      <family val="3"/>
      <charset val="128"/>
    </font>
    <font>
      <sz val="11"/>
      <color theme="1"/>
      <name val="游ゴシック"/>
      <family val="3"/>
      <charset val="128"/>
      <scheme val="minor"/>
    </font>
    <font>
      <sz val="11"/>
      <color theme="6"/>
      <name val="ＭＳ Ｐゴシック"/>
      <family val="3"/>
      <charset val="128"/>
    </font>
    <font>
      <sz val="11"/>
      <color theme="1"/>
      <name val="ＭＳ Ｐゴシック"/>
      <family val="3"/>
      <charset val="128"/>
    </font>
    <font>
      <sz val="18"/>
      <name val="BARCODE JAN"/>
      <charset val="2"/>
    </font>
    <font>
      <b/>
      <sz val="14"/>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38" fontId="2" fillId="0" borderId="0" applyFont="0" applyFill="0" applyBorder="0" applyAlignment="0" applyProtection="0"/>
    <xf numFmtId="0" fontId="5" fillId="0" borderId="0">
      <alignment vertical="center"/>
    </xf>
    <xf numFmtId="0" fontId="1" fillId="0" borderId="0">
      <alignment vertical="center"/>
    </xf>
  </cellStyleXfs>
  <cellXfs count="32">
    <xf numFmtId="0" fontId="0" fillId="0" borderId="0" xfId="0"/>
    <xf numFmtId="0" fontId="0" fillId="0" borderId="0" xfId="0" applyAlignment="1">
      <alignment vertical="center"/>
    </xf>
    <xf numFmtId="49" fontId="0" fillId="0" borderId="0" xfId="0" applyNumberFormat="1" applyAlignment="1">
      <alignment vertical="center"/>
    </xf>
    <xf numFmtId="176" fontId="0" fillId="0" borderId="0" xfId="0" applyNumberFormat="1" applyAlignment="1">
      <alignment vertical="center"/>
    </xf>
    <xf numFmtId="0" fontId="0" fillId="0" borderId="0" xfId="0" applyAlignment="1">
      <alignment vertical="center" wrapText="1"/>
    </xf>
    <xf numFmtId="0" fontId="4" fillId="0" borderId="0" xfId="0" applyFont="1"/>
    <xf numFmtId="38" fontId="0" fillId="0" borderId="0" xfId="0" applyNumberFormat="1" applyAlignment="1">
      <alignment vertical="center"/>
    </xf>
    <xf numFmtId="38" fontId="0" fillId="0" borderId="1" xfId="1" applyFont="1" applyBorder="1" applyAlignment="1">
      <alignment vertical="center"/>
    </xf>
    <xf numFmtId="55" fontId="2" fillId="0" borderId="1" xfId="2" applyNumberFormat="1" applyFont="1" applyBorder="1" applyAlignment="1">
      <alignment horizontal="left" vertical="center"/>
    </xf>
    <xf numFmtId="0" fontId="5" fillId="0" borderId="1" xfId="2" applyBorder="1">
      <alignment vertical="center"/>
    </xf>
    <xf numFmtId="0" fontId="0" fillId="0" borderId="1" xfId="0" applyBorder="1" applyAlignment="1">
      <alignment horizontal="right" vertical="center"/>
    </xf>
    <xf numFmtId="49" fontId="0" fillId="0" borderId="1" xfId="2" applyNumberFormat="1" applyFont="1" applyBorder="1">
      <alignment vertical="center"/>
    </xf>
    <xf numFmtId="0" fontId="0" fillId="0" borderId="1" xfId="2" applyFont="1" applyBorder="1" applyAlignment="1">
      <alignment vertical="center" shrinkToFit="1"/>
    </xf>
    <xf numFmtId="49" fontId="2" fillId="0" borderId="1" xfId="2" applyNumberFormat="1" applyFont="1" applyBorder="1" applyAlignment="1">
      <alignment horizontal="center" vertical="center"/>
    </xf>
    <xf numFmtId="49" fontId="0" fillId="0" borderId="1" xfId="0" applyNumberFormat="1" applyBorder="1" applyAlignment="1">
      <alignment vertical="center"/>
    </xf>
    <xf numFmtId="0" fontId="0" fillId="0" borderId="1" xfId="0" applyBorder="1" applyAlignment="1">
      <alignment vertical="center"/>
    </xf>
    <xf numFmtId="0" fontId="6" fillId="0" borderId="0" xfId="0" applyFont="1" applyAlignment="1">
      <alignment vertical="center"/>
    </xf>
    <xf numFmtId="0" fontId="5" fillId="0" borderId="1" xfId="2" applyBorder="1" applyAlignment="1">
      <alignment horizontal="center" vertical="center"/>
    </xf>
    <xf numFmtId="0" fontId="2" fillId="0" borderId="1" xfId="2" applyFont="1" applyBorder="1" applyAlignment="1">
      <alignment horizontal="center" vertical="center"/>
    </xf>
    <xf numFmtId="49" fontId="0" fillId="0" borderId="1" xfId="2" applyNumberFormat="1" applyFont="1" applyBorder="1" applyAlignment="1">
      <alignment horizontal="center" vertical="center"/>
    </xf>
    <xf numFmtId="0" fontId="5" fillId="0" borderId="1" xfId="2" applyBorder="1" applyAlignment="1">
      <alignment horizontal="center" vertical="center" shrinkToFit="1"/>
    </xf>
    <xf numFmtId="0" fontId="0" fillId="0" borderId="0" xfId="0" applyAlignment="1">
      <alignment horizontal="left" vertical="center"/>
    </xf>
    <xf numFmtId="49" fontId="0" fillId="0" borderId="0" xfId="0" applyNumberFormat="1" applyAlignment="1">
      <alignment horizontal="right" vertical="center"/>
    </xf>
    <xf numFmtId="49" fontId="0" fillId="0" borderId="0" xfId="0" applyNumberFormat="1" applyAlignment="1">
      <alignment horizontal="left" vertical="center"/>
    </xf>
    <xf numFmtId="38" fontId="0" fillId="0" borderId="0" xfId="0" applyNumberFormat="1" applyAlignment="1">
      <alignment horizontal="left" vertical="center"/>
    </xf>
    <xf numFmtId="38" fontId="0" fillId="0" borderId="0" xfId="1" applyFont="1" applyAlignment="1">
      <alignment horizontal="left" vertical="center"/>
    </xf>
    <xf numFmtId="49" fontId="7" fillId="0" borderId="0" xfId="3" applyNumberFormat="1" applyFont="1" applyAlignment="1">
      <alignment horizontal="right" vertical="center" wrapText="1"/>
    </xf>
    <xf numFmtId="0" fontId="0" fillId="0" borderId="0" xfId="0" applyAlignment="1">
      <alignment horizontal="right" vertical="center"/>
    </xf>
    <xf numFmtId="0" fontId="7" fillId="0" borderId="0" xfId="3" applyFont="1" applyAlignment="1">
      <alignment vertical="center" wrapText="1"/>
    </xf>
    <xf numFmtId="176" fontId="0" fillId="0" borderId="0" xfId="0" applyNumberFormat="1" applyAlignment="1">
      <alignment horizontal="left" vertical="center"/>
    </xf>
    <xf numFmtId="0" fontId="8" fillId="0" borderId="0" xfId="0" applyFont="1" applyAlignment="1">
      <alignment vertical="center"/>
    </xf>
    <xf numFmtId="49" fontId="9" fillId="0" borderId="0" xfId="0" applyNumberFormat="1" applyFont="1" applyAlignment="1">
      <alignment vertical="center"/>
    </xf>
  </cellXfs>
  <cellStyles count="4">
    <cellStyle name="桁区切り" xfId="1" builtinId="6"/>
    <cellStyle name="標準" xfId="0" builtinId="0"/>
    <cellStyle name="標準 2" xfId="2" xr:uid="{8E1E5D90-6E49-4821-86B2-EE04D650E2A2}"/>
    <cellStyle name="標準 3" xfId="3" xr:uid="{8677666C-44FA-45E3-AE00-08F86A3DD6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F87B5-AA73-4F0C-9680-15B016A290BB}">
  <sheetPr>
    <tabColor rgb="FF00B0F0"/>
    <pageSetUpPr fitToPage="1"/>
  </sheetPr>
  <dimension ref="A1:N118"/>
  <sheetViews>
    <sheetView tabSelected="1" workbookViewId="0">
      <selection activeCell="L1" sqref="L1"/>
    </sheetView>
  </sheetViews>
  <sheetFormatPr defaultColWidth="9" defaultRowHeight="13.5" x14ac:dyDescent="0.15"/>
  <cols>
    <col min="1" max="1" width="3.5" style="3" bestFit="1" customWidth="1"/>
    <col min="2" max="2" width="15.625" style="1" bestFit="1" customWidth="1"/>
    <col min="3" max="3" width="26.875" style="1" bestFit="1" customWidth="1"/>
    <col min="4" max="4" width="21.125" style="1" bestFit="1" customWidth="1"/>
    <col min="5" max="5" width="22.5" style="1" bestFit="1" customWidth="1"/>
    <col min="6" max="6" width="13.75" style="1" bestFit="1" customWidth="1"/>
    <col min="7" max="7" width="21.625" style="1" bestFit="1" customWidth="1"/>
    <col min="8" max="8" width="5.5" style="1" customWidth="1"/>
    <col min="9" max="9" width="7.375" style="1" customWidth="1"/>
    <col min="10" max="10" width="9.125" style="2" customWidth="1"/>
    <col min="11" max="11" width="11.625" style="1" customWidth="1"/>
    <col min="12" max="12" width="10.125" style="1" bestFit="1" customWidth="1"/>
    <col min="13" max="13" width="15" style="1" bestFit="1" customWidth="1"/>
    <col min="14" max="14" width="9.625" style="1" customWidth="1"/>
    <col min="15" max="16384" width="9" style="1"/>
  </cols>
  <sheetData>
    <row r="1" spans="1:14" ht="17.25" x14ac:dyDescent="0.15">
      <c r="B1" s="31" t="s">
        <v>85</v>
      </c>
      <c r="L1" s="27" t="s">
        <v>86</v>
      </c>
    </row>
    <row r="2" spans="1:14" ht="20.25" x14ac:dyDescent="0.15">
      <c r="B2" s="31" t="s">
        <v>71</v>
      </c>
      <c r="C2" s="30" t="s">
        <v>84</v>
      </c>
    </row>
    <row r="3" spans="1:14" ht="15" customHeight="1" x14ac:dyDescent="0.15">
      <c r="A3" s="1"/>
      <c r="B3" s="22" t="s">
        <v>83</v>
      </c>
      <c r="C3" s="29">
        <v>9784909362506</v>
      </c>
      <c r="D3" s="28"/>
      <c r="E3" s="22"/>
      <c r="F3" s="25"/>
      <c r="G3" s="25"/>
      <c r="H3" s="25"/>
      <c r="I3" s="25"/>
      <c r="J3" s="1"/>
      <c r="K3" s="27"/>
    </row>
    <row r="4" spans="1:14" ht="15" customHeight="1" x14ac:dyDescent="0.15">
      <c r="A4" s="1"/>
      <c r="B4" s="26" t="s">
        <v>82</v>
      </c>
      <c r="C4" s="21">
        <v>10</v>
      </c>
      <c r="D4" s="23"/>
      <c r="E4" s="22"/>
      <c r="F4" s="21"/>
      <c r="G4" s="21"/>
      <c r="H4" s="21"/>
      <c r="I4" s="21"/>
      <c r="J4" s="1"/>
    </row>
    <row r="5" spans="1:14" ht="15" customHeight="1" x14ac:dyDescent="0.15">
      <c r="A5" s="1"/>
      <c r="B5" s="26" t="s">
        <v>81</v>
      </c>
      <c r="C5" s="25">
        <f>C6*1.1</f>
        <v>22539</v>
      </c>
      <c r="D5" s="23"/>
      <c r="E5" s="22"/>
      <c r="F5" s="21"/>
      <c r="G5" s="21"/>
      <c r="H5" s="21"/>
      <c r="I5" s="21"/>
      <c r="J5" s="1"/>
    </row>
    <row r="6" spans="1:14" ht="15" customHeight="1" x14ac:dyDescent="0.15">
      <c r="A6" s="1"/>
      <c r="B6" s="22" t="s">
        <v>80</v>
      </c>
      <c r="C6" s="24">
        <f>L24</f>
        <v>20490</v>
      </c>
      <c r="D6" s="21"/>
      <c r="E6" s="22"/>
      <c r="F6" s="21"/>
      <c r="G6" s="21"/>
      <c r="H6" s="21"/>
      <c r="I6" s="21"/>
      <c r="J6" s="1"/>
    </row>
    <row r="7" spans="1:14" ht="15" customHeight="1" x14ac:dyDescent="0.15">
      <c r="A7" s="1"/>
      <c r="B7" s="22" t="s">
        <v>79</v>
      </c>
      <c r="C7" s="21">
        <v>30</v>
      </c>
      <c r="D7" s="21"/>
      <c r="E7" s="22"/>
      <c r="F7" s="21"/>
      <c r="G7" s="21"/>
      <c r="H7" s="21"/>
      <c r="I7" s="21"/>
      <c r="J7" s="1"/>
    </row>
    <row r="8" spans="1:14" ht="15" customHeight="1" x14ac:dyDescent="0.15">
      <c r="A8" s="1"/>
      <c r="B8" s="22" t="s">
        <v>78</v>
      </c>
      <c r="C8" s="21" t="s">
        <v>77</v>
      </c>
      <c r="D8" s="21"/>
      <c r="E8" s="22"/>
      <c r="F8" s="21"/>
      <c r="G8" s="21"/>
      <c r="H8" s="21"/>
      <c r="I8" s="21"/>
      <c r="J8" s="1"/>
    </row>
    <row r="9" spans="1:14" ht="15" customHeight="1" x14ac:dyDescent="0.15">
      <c r="A9" s="1"/>
      <c r="B9" s="22" t="s">
        <v>76</v>
      </c>
      <c r="C9" s="21" t="s">
        <v>75</v>
      </c>
      <c r="D9" s="23"/>
      <c r="E9" s="22"/>
      <c r="F9" s="21"/>
      <c r="G9" s="21"/>
      <c r="H9" s="21"/>
      <c r="I9" s="21"/>
      <c r="J9" s="1"/>
    </row>
    <row r="10" spans="1:14" ht="15" customHeight="1" x14ac:dyDescent="0.15">
      <c r="A10" s="1"/>
      <c r="B10" s="22" t="s">
        <v>74</v>
      </c>
      <c r="C10" s="21" t="s">
        <v>73</v>
      </c>
      <c r="D10" s="23"/>
      <c r="E10" s="22"/>
      <c r="F10" s="21"/>
      <c r="G10" s="21"/>
      <c r="H10" s="21"/>
      <c r="I10" s="21"/>
      <c r="J10" s="1"/>
    </row>
    <row r="11" spans="1:14" ht="15" customHeight="1" x14ac:dyDescent="0.15">
      <c r="A11" s="1"/>
      <c r="B11" s="22" t="s">
        <v>72</v>
      </c>
      <c r="C11" s="21">
        <v>830</v>
      </c>
      <c r="E11" s="22"/>
      <c r="F11" s="21"/>
      <c r="G11" s="21"/>
      <c r="H11" s="21"/>
      <c r="I11" s="21"/>
      <c r="J11" s="1"/>
    </row>
    <row r="12" spans="1:14" x14ac:dyDescent="0.15">
      <c r="B12" s="2" t="s">
        <v>71</v>
      </c>
    </row>
    <row r="13" spans="1:14" ht="18.75" x14ac:dyDescent="0.15">
      <c r="A13" s="18"/>
      <c r="B13" s="13" t="s">
        <v>70</v>
      </c>
      <c r="C13" s="13" t="s">
        <v>69</v>
      </c>
      <c r="D13" s="20" t="s">
        <v>68</v>
      </c>
      <c r="E13" s="13" t="s">
        <v>67</v>
      </c>
      <c r="F13" s="19" t="s">
        <v>66</v>
      </c>
      <c r="G13" s="19" t="s">
        <v>65</v>
      </c>
      <c r="H13" s="19" t="s">
        <v>64</v>
      </c>
      <c r="I13" s="19" t="s">
        <v>63</v>
      </c>
      <c r="J13" s="18" t="s">
        <v>62</v>
      </c>
      <c r="K13" s="18" t="s">
        <v>61</v>
      </c>
      <c r="L13" s="17" t="s">
        <v>60</v>
      </c>
    </row>
    <row r="14" spans="1:14" ht="18.75" x14ac:dyDescent="0.15">
      <c r="A14" s="9">
        <v>1</v>
      </c>
      <c r="B14" s="13" t="s">
        <v>59</v>
      </c>
      <c r="C14" s="9" t="s">
        <v>58</v>
      </c>
      <c r="D14" s="12" t="s">
        <v>57</v>
      </c>
      <c r="E14" s="11" t="s">
        <v>56</v>
      </c>
      <c r="F14" s="11" t="s">
        <v>10</v>
      </c>
      <c r="G14" s="11" t="s">
        <v>55</v>
      </c>
      <c r="H14" s="10">
        <v>830</v>
      </c>
      <c r="I14" s="10" t="s">
        <v>54</v>
      </c>
      <c r="J14" s="9">
        <v>32</v>
      </c>
      <c r="K14" s="8">
        <v>43111</v>
      </c>
      <c r="L14" s="7">
        <v>2160</v>
      </c>
      <c r="N14" s="16"/>
    </row>
    <row r="15" spans="1:14" ht="18.75" x14ac:dyDescent="0.15">
      <c r="A15" s="9">
        <v>2</v>
      </c>
      <c r="B15" s="13" t="s">
        <v>53</v>
      </c>
      <c r="C15" s="14" t="s">
        <v>52</v>
      </c>
      <c r="D15" s="12" t="s">
        <v>51</v>
      </c>
      <c r="E15" s="11" t="s">
        <v>50</v>
      </c>
      <c r="F15" s="11" t="s">
        <v>10</v>
      </c>
      <c r="G15" s="11" t="s">
        <v>49</v>
      </c>
      <c r="H15" s="10">
        <v>830</v>
      </c>
      <c r="I15" s="10" t="s">
        <v>48</v>
      </c>
      <c r="J15" s="9">
        <v>32</v>
      </c>
      <c r="K15" s="8">
        <v>39904</v>
      </c>
      <c r="L15" s="7">
        <v>1930</v>
      </c>
    </row>
    <row r="16" spans="1:14" ht="18.75" x14ac:dyDescent="0.15">
      <c r="A16" s="9">
        <v>3</v>
      </c>
      <c r="B16" s="13" t="s">
        <v>47</v>
      </c>
      <c r="C16" s="14" t="s">
        <v>46</v>
      </c>
      <c r="D16" s="12" t="s">
        <v>45</v>
      </c>
      <c r="E16" s="11" t="s">
        <v>44</v>
      </c>
      <c r="F16" s="11" t="s">
        <v>10</v>
      </c>
      <c r="G16" s="11" t="s">
        <v>38</v>
      </c>
      <c r="H16" s="10">
        <v>830</v>
      </c>
      <c r="I16" s="10" t="s">
        <v>43</v>
      </c>
      <c r="J16" s="9">
        <v>36</v>
      </c>
      <c r="K16" s="8">
        <v>32523</v>
      </c>
      <c r="L16" s="7">
        <v>2150</v>
      </c>
    </row>
    <row r="17" spans="1:12" ht="18.75" x14ac:dyDescent="0.15">
      <c r="A17" s="9">
        <v>4</v>
      </c>
      <c r="B17" s="13" t="s">
        <v>42</v>
      </c>
      <c r="C17" s="14" t="s">
        <v>41</v>
      </c>
      <c r="D17" s="12" t="s">
        <v>40</v>
      </c>
      <c r="E17" s="11" t="s">
        <v>39</v>
      </c>
      <c r="F17" s="11" t="s">
        <v>10</v>
      </c>
      <c r="G17" s="11" t="s">
        <v>38</v>
      </c>
      <c r="H17" s="10">
        <v>830</v>
      </c>
      <c r="I17" s="10" t="s">
        <v>37</v>
      </c>
      <c r="J17" s="9">
        <v>32</v>
      </c>
      <c r="K17" s="8">
        <v>32295</v>
      </c>
      <c r="L17" s="7">
        <v>2150</v>
      </c>
    </row>
    <row r="18" spans="1:12" ht="18.75" x14ac:dyDescent="0.15">
      <c r="A18" s="9">
        <v>5</v>
      </c>
      <c r="B18" s="13" t="s">
        <v>36</v>
      </c>
      <c r="C18" s="9" t="s">
        <v>35</v>
      </c>
      <c r="D18" s="12" t="s">
        <v>34</v>
      </c>
      <c r="E18" s="15" t="s">
        <v>33</v>
      </c>
      <c r="F18" s="11" t="s">
        <v>10</v>
      </c>
      <c r="G18" s="11" t="s">
        <v>32</v>
      </c>
      <c r="H18" s="10">
        <v>830</v>
      </c>
      <c r="I18" s="10" t="s">
        <v>31</v>
      </c>
      <c r="J18" s="9">
        <v>32</v>
      </c>
      <c r="K18" s="8">
        <v>39573</v>
      </c>
      <c r="L18" s="7">
        <v>1890</v>
      </c>
    </row>
    <row r="19" spans="1:12" ht="18.75" x14ac:dyDescent="0.15">
      <c r="A19" s="9">
        <v>6</v>
      </c>
      <c r="B19" s="13" t="s">
        <v>30</v>
      </c>
      <c r="C19" s="14" t="s">
        <v>29</v>
      </c>
      <c r="D19" s="12" t="s">
        <v>28</v>
      </c>
      <c r="E19" s="11" t="s">
        <v>23</v>
      </c>
      <c r="F19" s="11" t="s">
        <v>10</v>
      </c>
      <c r="G19" s="11" t="s">
        <v>27</v>
      </c>
      <c r="H19" s="10">
        <v>830</v>
      </c>
      <c r="I19" s="10" t="s">
        <v>21</v>
      </c>
      <c r="J19" s="9">
        <v>32</v>
      </c>
      <c r="K19" s="8">
        <v>42495</v>
      </c>
      <c r="L19" s="7">
        <v>2160</v>
      </c>
    </row>
    <row r="20" spans="1:12" ht="18.75" x14ac:dyDescent="0.15">
      <c r="A20" s="9">
        <v>7</v>
      </c>
      <c r="B20" s="13" t="s">
        <v>26</v>
      </c>
      <c r="C20" s="9" t="s">
        <v>25</v>
      </c>
      <c r="D20" s="12" t="s">
        <v>24</v>
      </c>
      <c r="E20" s="11" t="s">
        <v>23</v>
      </c>
      <c r="F20" s="11" t="s">
        <v>10</v>
      </c>
      <c r="G20" s="11" t="s">
        <v>22</v>
      </c>
      <c r="H20" s="10">
        <v>830</v>
      </c>
      <c r="I20" s="10" t="s">
        <v>21</v>
      </c>
      <c r="J20" s="9">
        <v>32</v>
      </c>
      <c r="K20" s="8">
        <v>41914</v>
      </c>
      <c r="L20" s="7">
        <v>2160</v>
      </c>
    </row>
    <row r="21" spans="1:12" ht="18.75" x14ac:dyDescent="0.15">
      <c r="A21" s="9">
        <v>8</v>
      </c>
      <c r="B21" s="13" t="s">
        <v>20</v>
      </c>
      <c r="C21" s="9" t="s">
        <v>19</v>
      </c>
      <c r="D21" s="12" t="s">
        <v>18</v>
      </c>
      <c r="E21" s="11" t="s">
        <v>17</v>
      </c>
      <c r="F21" s="11" t="s">
        <v>10</v>
      </c>
      <c r="G21" s="11" t="s">
        <v>16</v>
      </c>
      <c r="H21" s="10">
        <v>830</v>
      </c>
      <c r="I21" s="10" t="s">
        <v>15</v>
      </c>
      <c r="J21" s="9">
        <v>40</v>
      </c>
      <c r="K21" s="8">
        <v>38936</v>
      </c>
      <c r="L21" s="7">
        <v>2240</v>
      </c>
    </row>
    <row r="22" spans="1:12" ht="18.75" x14ac:dyDescent="0.15">
      <c r="A22" s="9">
        <v>9</v>
      </c>
      <c r="B22" s="13" t="s">
        <v>14</v>
      </c>
      <c r="C22" s="14" t="s">
        <v>13</v>
      </c>
      <c r="D22" s="12" t="s">
        <v>12</v>
      </c>
      <c r="E22" s="11" t="s">
        <v>11</v>
      </c>
      <c r="F22" s="11" t="s">
        <v>10</v>
      </c>
      <c r="G22" s="11" t="s">
        <v>9</v>
      </c>
      <c r="H22" s="10">
        <v>830</v>
      </c>
      <c r="I22" s="10" t="s">
        <v>8</v>
      </c>
      <c r="J22" s="9">
        <v>32</v>
      </c>
      <c r="K22" s="8">
        <v>34059</v>
      </c>
      <c r="L22" s="7">
        <v>1720</v>
      </c>
    </row>
    <row r="23" spans="1:12" ht="18.75" x14ac:dyDescent="0.15">
      <c r="A23" s="9">
        <v>10</v>
      </c>
      <c r="B23" s="13" t="s">
        <v>7</v>
      </c>
      <c r="C23" s="9" t="s">
        <v>6</v>
      </c>
      <c r="D23" s="12" t="s">
        <v>5</v>
      </c>
      <c r="E23" s="11" t="s">
        <v>4</v>
      </c>
      <c r="F23" s="11" t="s">
        <v>3</v>
      </c>
      <c r="G23" s="11" t="s">
        <v>2</v>
      </c>
      <c r="H23" s="10">
        <v>830</v>
      </c>
      <c r="I23" s="10" t="s">
        <v>1</v>
      </c>
      <c r="J23" s="9">
        <v>24</v>
      </c>
      <c r="K23" s="8">
        <v>37879</v>
      </c>
      <c r="L23" s="7">
        <v>1930</v>
      </c>
    </row>
    <row r="24" spans="1:12" x14ac:dyDescent="0.15">
      <c r="J24" s="1"/>
      <c r="L24" s="6">
        <f>SUM(L14:L23)</f>
        <v>20490</v>
      </c>
    </row>
    <row r="25" spans="1:12" x14ac:dyDescent="0.15">
      <c r="B25" s="5" t="s">
        <v>0</v>
      </c>
    </row>
    <row r="118" spans="2:2" x14ac:dyDescent="0.15">
      <c r="B118" s="4"/>
    </row>
  </sheetData>
  <phoneticPr fontId="3"/>
  <printOptions horizontalCentered="1"/>
  <pageMargins left="0.70866141732283472" right="0.70866141732283472" top="0.74803149606299213" bottom="0.74803149606299213" header="0.31496062992125984" footer="0.31496062992125984"/>
  <pageSetup paperSize="9" scale="99" orientation="landscape"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もっと！英語が好きになる 読み聞かせ絵本セット</vt:lpstr>
      <vt:lpstr>'もっと！英語が好きになる 読み聞かせ絵本セット'!Print_Area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ikeda</dc:creator>
  <cp:lastModifiedBy>tamurashunsuke</cp:lastModifiedBy>
  <dcterms:created xsi:type="dcterms:W3CDTF">2025-02-19T06:15:39Z</dcterms:created>
  <dcterms:modified xsi:type="dcterms:W3CDTF">2025-02-27T07:42:07Z</dcterms:modified>
</cp:coreProperties>
</file>