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https://miyoshiweb-my.sharepoint.com/personal/tamurashunsuke_miyoshiweb_onmicrosoft_com/Documents/デスクトップ/新しいフォルダー/"/>
    </mc:Choice>
  </mc:AlternateContent>
  <xr:revisionPtr revIDLastSave="1" documentId="8_{8AFDF534-B51C-40E3-912F-661083357129}" xr6:coauthVersionLast="47" xr6:coauthVersionMax="47" xr10:uidLastSave="{053CFAA9-7D94-4C75-9D22-28DE5C8DAF9A}"/>
  <bookViews>
    <workbookView xWindow="-120" yWindow="-120" windowWidth="29040" windowHeight="15720" xr2:uid="{6706226E-B8BA-468F-BEE9-842A9A6DB0A2}"/>
  </bookViews>
  <sheets>
    <sheet name="WHR 2" sheetId="1" r:id="rId1"/>
  </sheets>
  <definedNames>
    <definedName name="_xlnm.Print_Area" localSheetId="0">'WHR 2'!$A$1:$K$25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5" i="1" l="1"/>
  <c r="C6" i="1" s="1"/>
  <c r="C5" i="1" s="1"/>
</calcChain>
</file>

<file path=xl/sharedStrings.xml><?xml version="1.0" encoding="utf-8"?>
<sst xmlns="http://schemas.openxmlformats.org/spreadsheetml/2006/main" count="89" uniqueCount="65">
  <si>
    <t>*本明細の単品本体価格はセットでご購入頂いた際の参考価格であり、単品でご注文頂いた場合は価格が都度変動する可能性がございます。</t>
  </si>
  <si>
    <t>837・209</t>
    <phoneticPr fontId="3"/>
  </si>
  <si>
    <t>SEED LEARNING</t>
  </si>
  <si>
    <t>Rjurik Davidson</t>
  </si>
  <si>
    <t>バイキングと赤毛のエイリーク</t>
  </si>
  <si>
    <t xml:space="preserve">THE VIKINGS AND ERIK THE RED </t>
  </si>
  <si>
    <t>9781946452269</t>
  </si>
  <si>
    <t>James Chenery</t>
  </si>
  <si>
    <t>印刷の歴史</t>
  </si>
  <si>
    <t xml:space="preserve">THE HISTORY OF PRINTING </t>
  </si>
  <si>
    <t>9781946452238</t>
  </si>
  <si>
    <t>Rob Waring</t>
  </si>
  <si>
    <t>共産主義の勃興と凋落</t>
  </si>
  <si>
    <t xml:space="preserve">THE RISE AND FALL OF COMMUNISM </t>
  </si>
  <si>
    <t>9781946452191</t>
  </si>
  <si>
    <t>新アッシリア時代</t>
  </si>
  <si>
    <t xml:space="preserve">THE NEO-ASSYRIAN EMPIRE </t>
  </si>
  <si>
    <t>9781946452177</t>
  </si>
  <si>
    <t>大英帝国今昔物語</t>
  </si>
  <si>
    <t xml:space="preserve">THE BRITISH EMPIRE, THEN AND NOW </t>
  </si>
  <si>
    <t>9781946452160</t>
  </si>
  <si>
    <t>中東戦争</t>
  </si>
  <si>
    <t xml:space="preserve">WARS IN THE MIDDLE EAST </t>
  </si>
  <si>
    <t>9781946452146</t>
  </si>
  <si>
    <t>農業革命</t>
  </si>
  <si>
    <t xml:space="preserve">THE AGRICULTURAL REVOLUTION </t>
  </si>
  <si>
    <t>9781946452122</t>
  </si>
  <si>
    <t>産業革命</t>
  </si>
  <si>
    <t xml:space="preserve">THE INDUSTRIAL REVOLUTION </t>
  </si>
  <si>
    <t>9781946452092</t>
  </si>
  <si>
    <t>Curtis Kelly</t>
  </si>
  <si>
    <t>南北戦争</t>
  </si>
  <si>
    <t xml:space="preserve">THE WAR BETWEEN THE STATES </t>
  </si>
  <si>
    <t>9781946452078</t>
  </si>
  <si>
    <t>Michael Wilkins</t>
  </si>
  <si>
    <t>オスマン・トルコ</t>
  </si>
  <si>
    <t xml:space="preserve">THE OTTOMANS AND THEIR EMPIRE </t>
  </si>
  <si>
    <t>9781946452061</t>
  </si>
  <si>
    <t>本体価格</t>
    <rPh sb="0" eb="2">
      <t>ホンタイ</t>
    </rPh>
    <rPh sb="2" eb="4">
      <t>カカク</t>
    </rPh>
    <phoneticPr fontId="3"/>
  </si>
  <si>
    <t>発行年</t>
    <rPh sb="0" eb="2">
      <t>ハッコウ</t>
    </rPh>
    <rPh sb="2" eb="3">
      <t>ネン</t>
    </rPh>
    <phoneticPr fontId="3"/>
  </si>
  <si>
    <t>ページ数</t>
    <rPh sb="3" eb="4">
      <t>スウ</t>
    </rPh>
    <phoneticPr fontId="3"/>
  </si>
  <si>
    <t>NDC</t>
    <phoneticPr fontId="3"/>
  </si>
  <si>
    <t>語数</t>
    <rPh sb="0" eb="2">
      <t>ゴスウ</t>
    </rPh>
    <phoneticPr fontId="3"/>
  </si>
  <si>
    <t>出版社</t>
    <rPh sb="0" eb="3">
      <t>シュッパンシャ</t>
    </rPh>
    <phoneticPr fontId="3"/>
  </si>
  <si>
    <t>著者</t>
    <rPh sb="0" eb="2">
      <t>チョシャ</t>
    </rPh>
    <phoneticPr fontId="3"/>
  </si>
  <si>
    <t>日本語タイトル</t>
    <phoneticPr fontId="3"/>
  </si>
  <si>
    <t>タイトル</t>
    <phoneticPr fontId="3"/>
  </si>
  <si>
    <t>ISBN</t>
    <phoneticPr fontId="3"/>
  </si>
  <si>
    <t/>
  </si>
  <si>
    <t>※CDつき単品在庫がなくなり次第、順次QRコードダウンロード式に移行いたします。ご了承ください。</t>
    <rPh sb="5" eb="7">
      <t>タンピン</t>
    </rPh>
    <rPh sb="7" eb="9">
      <t>ザイコ</t>
    </rPh>
    <rPh sb="14" eb="16">
      <t>シダイ</t>
    </rPh>
    <rPh sb="17" eb="19">
      <t>ジュンジ</t>
    </rPh>
    <rPh sb="30" eb="31">
      <t>シキ</t>
    </rPh>
    <rPh sb="32" eb="34">
      <t>イコウ</t>
    </rPh>
    <rPh sb="41" eb="43">
      <t>リョウショウ</t>
    </rPh>
    <phoneticPr fontId="3"/>
  </si>
  <si>
    <t>NDC：</t>
    <phoneticPr fontId="3"/>
  </si>
  <si>
    <t>中学生・高校生・一般</t>
    <rPh sb="0" eb="3">
      <t>チュウガクセイ</t>
    </rPh>
    <rPh sb="4" eb="7">
      <t>コウコウセイ</t>
    </rPh>
    <rPh sb="8" eb="10">
      <t>イッパン</t>
    </rPh>
    <phoneticPr fontId="3"/>
  </si>
  <si>
    <t>対象：</t>
    <phoneticPr fontId="3"/>
  </si>
  <si>
    <t>ソフトカバー</t>
    <phoneticPr fontId="3"/>
  </si>
  <si>
    <t>装丁：</t>
    <rPh sb="0" eb="2">
      <t>ソウテイ</t>
    </rPh>
    <phoneticPr fontId="3"/>
  </si>
  <si>
    <t>ページ数：</t>
    <rPh sb="3" eb="4">
      <t>スウ</t>
    </rPh>
    <phoneticPr fontId="3"/>
  </si>
  <si>
    <t>21×15</t>
    <phoneticPr fontId="3"/>
  </si>
  <si>
    <t>本の高さ(cm)：</t>
  </si>
  <si>
    <t>本体価格：</t>
    <phoneticPr fontId="3"/>
  </si>
  <si>
    <t>税込価格：</t>
    <rPh sb="0" eb="2">
      <t>ゼイコミ</t>
    </rPh>
    <rPh sb="2" eb="4">
      <t>カカク</t>
    </rPh>
    <phoneticPr fontId="3"/>
  </si>
  <si>
    <t>巻数：</t>
    <rPh sb="0" eb="2">
      <t>カンスウ</t>
    </rPh>
    <phoneticPr fontId="3"/>
  </si>
  <si>
    <t>ISBN：</t>
    <phoneticPr fontId="3"/>
  </si>
  <si>
    <t>(WHDY@T*568958)</t>
  </si>
  <si>
    <t>ワールド・ヒストリー・リーダー レベル2パック</t>
    <phoneticPr fontId="3"/>
  </si>
  <si>
    <t>LB2549A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</si>
</sst>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1">
    <font>
      <sz val="11"/>
      <name val="ＭＳ Ｐゴシック"/>
      <family val="3"/>
      <charset val="128"/>
    </font>
    <font>
      <sz val="11"/>
      <color theme="1"/>
      <name val="游ゴシック"/>
      <family val="2"/>
      <charset val="128"/>
      <scheme val="minor"/>
    </font>
    <font>
      <sz val="11"/>
      <name val="ＭＳ Ｐゴシック"/>
      <family val="3"/>
      <charset val="128"/>
    </font>
    <font>
      <sz val="6"/>
      <name val="ＭＳ Ｐゴシック"/>
      <family val="3"/>
      <charset val="128"/>
    </font>
    <font>
      <sz val="11"/>
      <color rgb="FF0070C0"/>
      <name val="ＭＳ Ｐゴシック"/>
      <family val="3"/>
      <charset val="128"/>
    </font>
    <font>
      <sz val="11"/>
      <name val="游ゴシック"/>
      <family val="3"/>
      <charset val="128"/>
      <scheme val="minor"/>
    </font>
    <font>
      <sz val="11"/>
      <color rgb="FF0070C0"/>
      <name val="游ゴシック"/>
      <family val="2"/>
      <charset val="128"/>
      <scheme val="minor"/>
    </font>
    <font>
      <sz val="11"/>
      <color theme="1"/>
      <name val="ＭＳ Ｐゴシック"/>
      <family val="3"/>
      <charset val="128"/>
    </font>
    <font>
      <sz val="11"/>
      <color theme="1"/>
      <name val="游ゴシック"/>
      <family val="3"/>
      <charset val="128"/>
      <scheme val="minor"/>
    </font>
    <font>
      <sz val="18"/>
      <color theme="1"/>
      <name val="BARCODE JAN"/>
      <charset val="2"/>
    </font>
    <font>
      <b/>
      <sz val="14"/>
      <name val="ＭＳ Ｐゴシック"/>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6">
    <xf numFmtId="0" fontId="0" fillId="0" borderId="0"/>
    <xf numFmtId="38" fontId="2" fillId="0" borderId="0" applyFont="0" applyFill="0" applyBorder="0" applyAlignment="0" applyProtection="0"/>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31">
    <xf numFmtId="0" fontId="0" fillId="0" borderId="0" xfId="0"/>
    <xf numFmtId="0" fontId="0" fillId="0" borderId="0" xfId="0" applyAlignment="1">
      <alignment vertical="center"/>
    </xf>
    <xf numFmtId="0" fontId="0" fillId="0" borderId="0" xfId="0" applyAlignment="1">
      <alignment vertical="center" wrapText="1"/>
    </xf>
    <xf numFmtId="0" fontId="4" fillId="0" borderId="0" xfId="0" applyFont="1"/>
    <xf numFmtId="38" fontId="1" fillId="0" borderId="0" xfId="1" applyFont="1" applyAlignment="1">
      <alignment vertical="center"/>
    </xf>
    <xf numFmtId="0" fontId="0" fillId="0" borderId="0" xfId="0" applyAlignment="1">
      <alignment horizontal="right" vertical="center"/>
    </xf>
    <xf numFmtId="38" fontId="1" fillId="0" borderId="1" xfId="1" applyFont="1" applyBorder="1" applyAlignment="1">
      <alignment vertical="center"/>
    </xf>
    <xf numFmtId="55" fontId="1" fillId="0" borderId="1" xfId="2" applyNumberFormat="1" applyBorder="1" applyAlignment="1">
      <alignment horizontal="left" vertical="center"/>
    </xf>
    <xf numFmtId="0" fontId="1" fillId="0" borderId="1" xfId="2" applyBorder="1">
      <alignment vertical="center"/>
    </xf>
    <xf numFmtId="0" fontId="0" fillId="0" borderId="1" xfId="0" applyBorder="1" applyAlignment="1">
      <alignment horizontal="left" vertical="center"/>
    </xf>
    <xf numFmtId="176" fontId="1" fillId="0" borderId="1" xfId="2" applyNumberFormat="1" applyBorder="1">
      <alignment vertical="center"/>
    </xf>
    <xf numFmtId="49" fontId="1" fillId="0" borderId="1" xfId="2" applyNumberFormat="1" applyBorder="1">
      <alignment vertical="center"/>
    </xf>
    <xf numFmtId="49" fontId="0" fillId="0" borderId="1" xfId="0" applyNumberFormat="1" applyBorder="1" applyAlignment="1">
      <alignment horizontal="center" vertical="center"/>
    </xf>
    <xf numFmtId="0" fontId="2" fillId="0" borderId="1" xfId="2" applyFont="1" applyBorder="1" applyAlignment="1">
      <alignment horizontal="center" vertical="center"/>
    </xf>
    <xf numFmtId="0" fontId="5" fillId="0" borderId="1" xfId="0" applyFont="1" applyBorder="1" applyAlignment="1">
      <alignment horizontal="center" vertical="center"/>
    </xf>
    <xf numFmtId="0" fontId="0" fillId="0" borderId="1" xfId="2" applyFont="1" applyBorder="1" applyAlignment="1">
      <alignment horizontal="center" vertical="center"/>
    </xf>
    <xf numFmtId="49" fontId="2" fillId="0" borderId="1" xfId="2" applyNumberFormat="1" applyFont="1" applyBorder="1" applyAlignment="1">
      <alignment horizontal="center" vertical="center"/>
    </xf>
    <xf numFmtId="0" fontId="1" fillId="0" borderId="0" xfId="2">
      <alignment vertical="center"/>
    </xf>
    <xf numFmtId="49" fontId="1" fillId="0" borderId="0" xfId="2" applyNumberFormat="1">
      <alignment vertical="center"/>
    </xf>
    <xf numFmtId="38" fontId="0" fillId="0" borderId="0" xfId="3" applyFont="1">
      <alignment vertical="center"/>
    </xf>
    <xf numFmtId="0" fontId="6" fillId="0" borderId="0" xfId="2" applyFont="1">
      <alignment vertical="center"/>
    </xf>
    <xf numFmtId="0" fontId="0" fillId="0" borderId="0" xfId="0" applyAlignment="1">
      <alignment horizontal="left" vertical="center"/>
    </xf>
    <xf numFmtId="49" fontId="0" fillId="0" borderId="0" xfId="0" applyNumberFormat="1" applyAlignment="1">
      <alignment horizontal="right" vertical="center"/>
    </xf>
    <xf numFmtId="49" fontId="0" fillId="0" borderId="0" xfId="0" applyNumberFormat="1" applyAlignment="1">
      <alignment horizontal="left" vertical="center"/>
    </xf>
    <xf numFmtId="38" fontId="0" fillId="0" borderId="0" xfId="0" applyNumberFormat="1" applyAlignment="1">
      <alignment horizontal="left" vertical="center"/>
    </xf>
    <xf numFmtId="38" fontId="0" fillId="0" borderId="0" xfId="1" applyFont="1" applyAlignment="1">
      <alignment horizontal="left" vertical="center"/>
    </xf>
    <xf numFmtId="49" fontId="7" fillId="0" borderId="0" xfId="4" applyNumberFormat="1" applyFont="1" applyAlignment="1">
      <alignment horizontal="right" vertical="center" wrapText="1"/>
    </xf>
    <xf numFmtId="0" fontId="7" fillId="0" borderId="0" xfId="4" applyFont="1" applyAlignment="1">
      <alignment vertical="center" wrapText="1"/>
    </xf>
    <xf numFmtId="176" fontId="8" fillId="0" borderId="0" xfId="5" applyNumberFormat="1" applyFont="1" applyAlignment="1">
      <alignment horizontal="left" vertical="center" wrapText="1"/>
    </xf>
    <xf numFmtId="0" fontId="9" fillId="0" borderId="0" xfId="2" applyFont="1">
      <alignment vertical="center"/>
    </xf>
    <xf numFmtId="1" fontId="10" fillId="0" borderId="0" xfId="2" applyNumberFormat="1" applyFont="1" applyAlignment="1">
      <alignment horizontal="left" vertical="center"/>
    </xf>
  </cellXfs>
  <cellStyles count="6">
    <cellStyle name="桁区切り" xfId="1" builtinId="6"/>
    <cellStyle name="桁区切り 3" xfId="3" xr:uid="{897969D8-3299-4544-8B7C-575381B7263A}"/>
    <cellStyle name="標準" xfId="0" builtinId="0"/>
    <cellStyle name="標準 3" xfId="4" xr:uid="{6BC293C4-5953-4172-B9D6-510C4B374EEA}"/>
    <cellStyle name="標準 3 3" xfId="5" xr:uid="{6E1B0CB2-0FA8-4C70-A2EB-3C8048B3933E}"/>
    <cellStyle name="標準 4" xfId="2" xr:uid="{2197F622-ABED-4562-9A75-FF07BB7FE8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E60A33-D738-4A7A-9598-BF97C2A56556}">
  <dimension ref="A1:L114"/>
  <sheetViews>
    <sheetView tabSelected="1" workbookViewId="0">
      <selection activeCell="K1" sqref="K1"/>
    </sheetView>
  </sheetViews>
  <sheetFormatPr defaultColWidth="9" defaultRowHeight="13.5"/>
  <cols>
    <col min="1" max="1" width="3.5" style="1" bestFit="1" customWidth="1"/>
    <col min="2" max="2" width="16.375" style="1" customWidth="1"/>
    <col min="3" max="3" width="39.375" style="1" bestFit="1" customWidth="1"/>
    <col min="4" max="4" width="26.375" style="1" bestFit="1" customWidth="1"/>
    <col min="5" max="5" width="14.375" style="1" bestFit="1" customWidth="1"/>
    <col min="6" max="6" width="16.5" style="1" bestFit="1" customWidth="1"/>
    <col min="7" max="7" width="5.5" style="1" customWidth="1"/>
    <col min="8" max="8" width="8.5" style="1" customWidth="1"/>
    <col min="9" max="9" width="9.125" style="1" customWidth="1"/>
    <col min="10" max="10" width="10.5" style="1" customWidth="1"/>
    <col min="11" max="11" width="10.125" style="1" bestFit="1" customWidth="1"/>
    <col min="12" max="16384" width="9" style="1"/>
  </cols>
  <sheetData>
    <row r="1" spans="1:12" ht="18.75">
      <c r="A1" s="17"/>
      <c r="B1" s="30" t="s">
        <v>63</v>
      </c>
      <c r="C1" s="17"/>
      <c r="D1" s="18"/>
      <c r="E1" s="18"/>
      <c r="F1" s="18"/>
      <c r="G1" s="19"/>
      <c r="H1" s="19"/>
      <c r="I1" s="18"/>
      <c r="J1" s="17"/>
      <c r="K1" s="22" t="s">
        <v>64</v>
      </c>
    </row>
    <row r="2" spans="1:12" ht="20.25">
      <c r="A2" s="17"/>
      <c r="B2" s="30"/>
      <c r="C2" s="29" t="s">
        <v>62</v>
      </c>
      <c r="D2" s="18"/>
      <c r="E2" s="18"/>
      <c r="F2" s="18"/>
      <c r="G2" s="19"/>
      <c r="H2" s="19"/>
      <c r="I2" s="18"/>
      <c r="J2" s="17"/>
      <c r="K2" s="17"/>
    </row>
    <row r="3" spans="1:12" ht="15" customHeight="1">
      <c r="B3" s="22" t="s">
        <v>61</v>
      </c>
      <c r="C3" s="28">
        <v>9784904568958</v>
      </c>
      <c r="D3" s="27"/>
      <c r="E3" s="27"/>
      <c r="F3" s="27"/>
      <c r="G3" s="27"/>
      <c r="H3" s="27"/>
      <c r="I3" s="27"/>
      <c r="J3" s="22"/>
      <c r="K3" s="25"/>
      <c r="L3" s="5"/>
    </row>
    <row r="4" spans="1:12" ht="15" customHeight="1">
      <c r="B4" s="26" t="s">
        <v>60</v>
      </c>
      <c r="C4" s="21">
        <v>10</v>
      </c>
      <c r="D4" s="23"/>
      <c r="E4" s="23"/>
      <c r="F4" s="23"/>
      <c r="G4" s="23"/>
      <c r="H4" s="23"/>
      <c r="I4" s="23"/>
      <c r="J4" s="22"/>
      <c r="K4" s="21"/>
    </row>
    <row r="5" spans="1:12" ht="15" customHeight="1">
      <c r="B5" s="26" t="s">
        <v>59</v>
      </c>
      <c r="C5" s="25">
        <f>C6*1.1</f>
        <v>15620.000000000002</v>
      </c>
      <c r="D5" s="23"/>
      <c r="E5" s="23"/>
      <c r="F5" s="23"/>
      <c r="G5" s="23"/>
      <c r="H5" s="23"/>
      <c r="I5" s="23"/>
      <c r="J5" s="22"/>
      <c r="K5" s="21"/>
    </row>
    <row r="6" spans="1:12" ht="15" customHeight="1">
      <c r="B6" s="22" t="s">
        <v>58</v>
      </c>
      <c r="C6" s="24">
        <f>K25</f>
        <v>14200</v>
      </c>
      <c r="D6" s="21"/>
      <c r="E6" s="21"/>
      <c r="F6" s="21"/>
      <c r="G6" s="21"/>
      <c r="H6" s="21"/>
      <c r="I6" s="21"/>
      <c r="J6" s="22"/>
      <c r="K6" s="21"/>
    </row>
    <row r="7" spans="1:12" ht="15" customHeight="1">
      <c r="B7" s="22" t="s">
        <v>57</v>
      </c>
      <c r="C7" s="21" t="s">
        <v>56</v>
      </c>
      <c r="D7" s="21"/>
      <c r="E7" s="21"/>
      <c r="F7" s="21"/>
      <c r="G7" s="21"/>
      <c r="H7" s="21"/>
      <c r="I7" s="21"/>
      <c r="J7" s="22"/>
      <c r="K7" s="21"/>
    </row>
    <row r="8" spans="1:12" ht="15" customHeight="1">
      <c r="B8" s="22" t="s">
        <v>55</v>
      </c>
      <c r="C8" s="21">
        <v>32</v>
      </c>
      <c r="D8" s="21"/>
      <c r="E8" s="21"/>
      <c r="F8" s="21"/>
      <c r="G8" s="21"/>
      <c r="H8" s="21"/>
      <c r="I8" s="21"/>
      <c r="J8" s="22"/>
      <c r="K8" s="21"/>
    </row>
    <row r="9" spans="1:12" ht="15" customHeight="1">
      <c r="B9" s="22" t="s">
        <v>54</v>
      </c>
      <c r="C9" s="21" t="s">
        <v>53</v>
      </c>
      <c r="D9" s="23"/>
      <c r="E9" s="23"/>
      <c r="F9" s="23"/>
      <c r="G9" s="23"/>
      <c r="H9" s="23"/>
      <c r="I9" s="23"/>
      <c r="J9" s="22"/>
      <c r="K9" s="21"/>
    </row>
    <row r="10" spans="1:12" ht="15" customHeight="1">
      <c r="B10" s="22" t="s">
        <v>52</v>
      </c>
      <c r="C10" s="21" t="s">
        <v>51</v>
      </c>
      <c r="D10" s="23"/>
      <c r="E10" s="23"/>
      <c r="F10" s="23"/>
      <c r="G10" s="23"/>
      <c r="H10" s="23"/>
      <c r="I10" s="23"/>
      <c r="J10" s="22"/>
      <c r="K10" s="21"/>
    </row>
    <row r="11" spans="1:12" ht="15" customHeight="1">
      <c r="B11" s="22" t="s">
        <v>50</v>
      </c>
      <c r="C11" s="21" t="s">
        <v>1</v>
      </c>
      <c r="J11" s="22"/>
      <c r="K11" s="21"/>
    </row>
    <row r="12" spans="1:12" ht="18.75">
      <c r="A12" s="17"/>
      <c r="C12" s="20" t="s">
        <v>49</v>
      </c>
      <c r="D12" s="18"/>
      <c r="E12" s="18"/>
      <c r="F12" s="18"/>
      <c r="G12" s="19"/>
      <c r="H12" s="19"/>
      <c r="I12" s="18"/>
      <c r="J12" s="17"/>
      <c r="K12" s="17"/>
    </row>
    <row r="13" spans="1:12" ht="18.75">
      <c r="A13" s="17"/>
      <c r="B13" s="17"/>
      <c r="C13" s="17"/>
      <c r="D13" s="18" t="s">
        <v>48</v>
      </c>
      <c r="E13" s="18"/>
      <c r="F13" s="18"/>
      <c r="G13" s="19"/>
      <c r="H13" s="19"/>
      <c r="I13" s="18"/>
      <c r="J13" s="17"/>
      <c r="K13" s="17"/>
    </row>
    <row r="14" spans="1:12" ht="18.75">
      <c r="A14" s="8"/>
      <c r="B14" s="16" t="s">
        <v>47</v>
      </c>
      <c r="C14" s="16" t="s">
        <v>46</v>
      </c>
      <c r="D14" s="14" t="s">
        <v>45</v>
      </c>
      <c r="E14" s="14" t="s">
        <v>44</v>
      </c>
      <c r="F14" s="14" t="s">
        <v>43</v>
      </c>
      <c r="G14" s="15" t="s">
        <v>42</v>
      </c>
      <c r="H14" s="15" t="s">
        <v>41</v>
      </c>
      <c r="I14" s="14" t="s">
        <v>40</v>
      </c>
      <c r="J14" s="13" t="s">
        <v>39</v>
      </c>
      <c r="K14" s="13" t="s">
        <v>38</v>
      </c>
    </row>
    <row r="15" spans="1:12" ht="18.75">
      <c r="A15" s="8">
        <v>1</v>
      </c>
      <c r="B15" s="12" t="s">
        <v>37</v>
      </c>
      <c r="C15" s="11" t="s">
        <v>36</v>
      </c>
      <c r="D15" s="8" t="s">
        <v>35</v>
      </c>
      <c r="E15" s="8" t="s">
        <v>34</v>
      </c>
      <c r="F15" s="8" t="s">
        <v>2</v>
      </c>
      <c r="G15" s="10">
        <v>687</v>
      </c>
      <c r="H15" s="9" t="s">
        <v>1</v>
      </c>
      <c r="I15" s="8">
        <v>32</v>
      </c>
      <c r="J15" s="7">
        <v>42795</v>
      </c>
      <c r="K15" s="6">
        <v>1420</v>
      </c>
    </row>
    <row r="16" spans="1:12" ht="18.75">
      <c r="A16" s="8">
        <v>2</v>
      </c>
      <c r="B16" s="12" t="s">
        <v>33</v>
      </c>
      <c r="C16" s="11" t="s">
        <v>32</v>
      </c>
      <c r="D16" s="8" t="s">
        <v>31</v>
      </c>
      <c r="E16" s="8" t="s">
        <v>30</v>
      </c>
      <c r="F16" s="8" t="s">
        <v>2</v>
      </c>
      <c r="G16" s="10">
        <v>690</v>
      </c>
      <c r="H16" s="9" t="s">
        <v>1</v>
      </c>
      <c r="I16" s="8">
        <v>32</v>
      </c>
      <c r="J16" s="7">
        <v>42795</v>
      </c>
      <c r="K16" s="6">
        <v>1420</v>
      </c>
    </row>
    <row r="17" spans="1:11" ht="18.75">
      <c r="A17" s="8">
        <v>3</v>
      </c>
      <c r="B17" s="12" t="s">
        <v>29</v>
      </c>
      <c r="C17" s="11" t="s">
        <v>28</v>
      </c>
      <c r="D17" s="8" t="s">
        <v>27</v>
      </c>
      <c r="E17" s="8" t="s">
        <v>11</v>
      </c>
      <c r="F17" s="8" t="s">
        <v>2</v>
      </c>
      <c r="G17" s="10">
        <v>634</v>
      </c>
      <c r="H17" s="9" t="s">
        <v>1</v>
      </c>
      <c r="I17" s="8">
        <v>32</v>
      </c>
      <c r="J17" s="7">
        <v>42795</v>
      </c>
      <c r="K17" s="6">
        <v>1420</v>
      </c>
    </row>
    <row r="18" spans="1:11" ht="18.75">
      <c r="A18" s="8">
        <v>4</v>
      </c>
      <c r="B18" s="12" t="s">
        <v>26</v>
      </c>
      <c r="C18" s="11" t="s">
        <v>25</v>
      </c>
      <c r="D18" s="8" t="s">
        <v>24</v>
      </c>
      <c r="E18" s="8" t="s">
        <v>11</v>
      </c>
      <c r="F18" s="8" t="s">
        <v>2</v>
      </c>
      <c r="G18" s="10">
        <v>711</v>
      </c>
      <c r="H18" s="9" t="s">
        <v>1</v>
      </c>
      <c r="I18" s="8">
        <v>32</v>
      </c>
      <c r="J18" s="7">
        <v>42795</v>
      </c>
      <c r="K18" s="6">
        <v>1420</v>
      </c>
    </row>
    <row r="19" spans="1:11" ht="18.75">
      <c r="A19" s="8">
        <v>5</v>
      </c>
      <c r="B19" s="12" t="s">
        <v>23</v>
      </c>
      <c r="C19" s="11" t="s">
        <v>22</v>
      </c>
      <c r="D19" s="8" t="s">
        <v>21</v>
      </c>
      <c r="E19" s="8" t="s">
        <v>11</v>
      </c>
      <c r="F19" s="8" t="s">
        <v>2</v>
      </c>
      <c r="G19" s="10">
        <v>704</v>
      </c>
      <c r="H19" s="9" t="s">
        <v>1</v>
      </c>
      <c r="I19" s="8">
        <v>32</v>
      </c>
      <c r="J19" s="7">
        <v>42795</v>
      </c>
      <c r="K19" s="6">
        <v>1420</v>
      </c>
    </row>
    <row r="20" spans="1:11" ht="18.75">
      <c r="A20" s="8">
        <v>6</v>
      </c>
      <c r="B20" s="12" t="s">
        <v>20</v>
      </c>
      <c r="C20" s="11" t="s">
        <v>19</v>
      </c>
      <c r="D20" s="8" t="s">
        <v>18</v>
      </c>
      <c r="E20" s="8" t="s">
        <v>11</v>
      </c>
      <c r="F20" s="8" t="s">
        <v>2</v>
      </c>
      <c r="G20" s="10">
        <v>704</v>
      </c>
      <c r="H20" s="9" t="s">
        <v>1</v>
      </c>
      <c r="I20" s="8">
        <v>32</v>
      </c>
      <c r="J20" s="7">
        <v>42795</v>
      </c>
      <c r="K20" s="6">
        <v>1420</v>
      </c>
    </row>
    <row r="21" spans="1:11" ht="18.75">
      <c r="A21" s="8">
        <v>7</v>
      </c>
      <c r="B21" s="12" t="s">
        <v>17</v>
      </c>
      <c r="C21" s="11" t="s">
        <v>16</v>
      </c>
      <c r="D21" s="8" t="s">
        <v>15</v>
      </c>
      <c r="E21" s="8" t="s">
        <v>11</v>
      </c>
      <c r="F21" s="8" t="s">
        <v>2</v>
      </c>
      <c r="G21" s="10">
        <v>762</v>
      </c>
      <c r="H21" s="9" t="s">
        <v>1</v>
      </c>
      <c r="I21" s="8">
        <v>32</v>
      </c>
      <c r="J21" s="7">
        <v>42795</v>
      </c>
      <c r="K21" s="6">
        <v>1420</v>
      </c>
    </row>
    <row r="22" spans="1:11" ht="18.75">
      <c r="A22" s="8">
        <v>8</v>
      </c>
      <c r="B22" s="12" t="s">
        <v>14</v>
      </c>
      <c r="C22" s="11" t="s">
        <v>13</v>
      </c>
      <c r="D22" s="8" t="s">
        <v>12</v>
      </c>
      <c r="E22" s="8" t="s">
        <v>11</v>
      </c>
      <c r="F22" s="8" t="s">
        <v>2</v>
      </c>
      <c r="G22" s="10">
        <v>754</v>
      </c>
      <c r="H22" s="9" t="s">
        <v>1</v>
      </c>
      <c r="I22" s="8">
        <v>32</v>
      </c>
      <c r="J22" s="7">
        <v>42795</v>
      </c>
      <c r="K22" s="6">
        <v>1420</v>
      </c>
    </row>
    <row r="23" spans="1:11" ht="18.75">
      <c r="A23" s="8">
        <v>9</v>
      </c>
      <c r="B23" s="12" t="s">
        <v>10</v>
      </c>
      <c r="C23" s="11" t="s">
        <v>9</v>
      </c>
      <c r="D23" s="8" t="s">
        <v>8</v>
      </c>
      <c r="E23" s="8" t="s">
        <v>7</v>
      </c>
      <c r="F23" s="8" t="s">
        <v>2</v>
      </c>
      <c r="G23" s="10">
        <v>808</v>
      </c>
      <c r="H23" s="9" t="s">
        <v>1</v>
      </c>
      <c r="I23" s="8">
        <v>32</v>
      </c>
      <c r="J23" s="7">
        <v>42795</v>
      </c>
      <c r="K23" s="6">
        <v>1420</v>
      </c>
    </row>
    <row r="24" spans="1:11" ht="18.75">
      <c r="A24" s="8">
        <v>10</v>
      </c>
      <c r="B24" s="12" t="s">
        <v>6</v>
      </c>
      <c r="C24" s="11" t="s">
        <v>5</v>
      </c>
      <c r="D24" s="8" t="s">
        <v>4</v>
      </c>
      <c r="E24" s="8" t="s">
        <v>3</v>
      </c>
      <c r="F24" s="8" t="s">
        <v>2</v>
      </c>
      <c r="G24" s="10">
        <v>882</v>
      </c>
      <c r="H24" s="9" t="s">
        <v>1</v>
      </c>
      <c r="I24" s="8">
        <v>32</v>
      </c>
      <c r="J24" s="7">
        <v>42795</v>
      </c>
      <c r="K24" s="6">
        <v>1420</v>
      </c>
    </row>
    <row r="25" spans="1:11" ht="18.75">
      <c r="G25" s="5"/>
      <c r="H25" s="5"/>
      <c r="J25" s="5"/>
      <c r="K25" s="4">
        <f>SUM(K15:K24)</f>
        <v>14200</v>
      </c>
    </row>
    <row r="26" spans="1:11">
      <c r="B26" s="3" t="s">
        <v>0</v>
      </c>
    </row>
    <row r="114" spans="2:2">
      <c r="B114" s="2"/>
    </row>
  </sheetData>
  <phoneticPr fontId="3"/>
  <printOptions horizontalCentered="1"/>
  <pageMargins left="0.70866141732283472" right="0.70866141732283472" top="0.74803149606299213" bottom="0.74803149606299213" header="0.31496062992125984" footer="0.31496062992125984"/>
  <pageSetup paperSize="9" orientation="landscape"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WHR 2</vt:lpstr>
      <vt:lpstr>'WHR 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ikeda</dc:creator>
  <cp:lastModifiedBy>tamurashunsuke</cp:lastModifiedBy>
  <dcterms:created xsi:type="dcterms:W3CDTF">2025-02-20T05:06:33Z</dcterms:created>
  <dcterms:modified xsi:type="dcterms:W3CDTF">2025-02-27T07:50:09Z</dcterms:modified>
</cp:coreProperties>
</file>