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LANDISK-BACKUP\disk1\backup\disk\20141029131003\みんなのドライブ\SHOSEKI\図書館セット\図書館カタログ\英語名作ライブラリーWEBサイト\2024\"/>
    </mc:Choice>
  </mc:AlternateContent>
  <xr:revisionPtr revIDLastSave="0" documentId="13_ncr:1_{EBAF40A1-72E7-45B8-80E6-65E9629CF766}" xr6:coauthVersionLast="47" xr6:coauthVersionMax="47" xr10:uidLastSave="{00000000-0000-0000-0000-000000000000}"/>
  <bookViews>
    <workbookView xWindow="-120" yWindow="-120" windowWidth="29040" windowHeight="15840" xr2:uid="{DF385081-3275-4F78-9085-196EC5FC6460}"/>
  </bookViews>
  <sheets>
    <sheet name="世界の名作絵本 Ｆセット" sheetId="1" r:id="rId1"/>
  </sheets>
  <definedNames>
    <definedName name="_xlnm.Print_Area" localSheetId="0">'世界の名作絵本 Ｆセット'!$A$1:$J$21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21" i="1" l="1"/>
  <c r="C6" i="1" s="1"/>
  <c r="C5" i="1" s="1"/>
</calcChain>
</file>

<file path=xl/sharedStrings.xml><?xml version="1.0" encoding="utf-8"?>
<sst xmlns="http://schemas.openxmlformats.org/spreadsheetml/2006/main" count="61" uniqueCount="59">
  <si>
    <t>HARPER COLLINS</t>
  </si>
  <si>
    <t>エリック・リトウィン</t>
    <phoneticPr fontId="2"/>
  </si>
  <si>
    <t>ねこのピート だいすきなしろいくつ</t>
    <phoneticPr fontId="2"/>
  </si>
  <si>
    <t>PETE THE CAT: I LOVE MY WHITE SHOES</t>
    <phoneticPr fontId="2"/>
  </si>
  <si>
    <t>9780061906220</t>
    <phoneticPr fontId="2"/>
  </si>
  <si>
    <t>HENRY HOLT</t>
  </si>
  <si>
    <t>エリック・カール</t>
    <phoneticPr fontId="2"/>
  </si>
  <si>
    <t>こぐまくん こぐまくん なにみているの？</t>
    <phoneticPr fontId="2"/>
  </si>
  <si>
    <t>BABY BEAR, BABY BEAR, WHAT DO YOU SEE?</t>
    <phoneticPr fontId="2"/>
  </si>
  <si>
    <t>9780805083361</t>
    <phoneticPr fontId="2"/>
  </si>
  <si>
    <t>RANDOM HOUSE</t>
  </si>
  <si>
    <t>ミシェル・ヌードセン</t>
  </si>
  <si>
    <t>としょかんライオン</t>
    <phoneticPr fontId="2"/>
  </si>
  <si>
    <t>LIBRARY LION</t>
    <phoneticPr fontId="2"/>
  </si>
  <si>
    <t>9780763622626</t>
  </si>
  <si>
    <t>ドナルド・クリューズ</t>
    <phoneticPr fontId="6"/>
  </si>
  <si>
    <t>はしれ！かもつたちのぎょうれつ</t>
    <phoneticPr fontId="6"/>
  </si>
  <si>
    <t>FREIGHT TRAIN</t>
  </si>
  <si>
    <t>9780688801656</t>
    <phoneticPr fontId="2"/>
  </si>
  <si>
    <t>SCHOLASTIC</t>
  </si>
  <si>
    <t>デイビッド・シャノン</t>
    <phoneticPr fontId="2"/>
  </si>
  <si>
    <t>デイビッドがやっちゃった！</t>
    <phoneticPr fontId="2"/>
  </si>
  <si>
    <t>DAVID GETS IN TROUBLE</t>
  </si>
  <si>
    <t>9780439050227</t>
    <phoneticPr fontId="2"/>
  </si>
  <si>
    <t>VIKING</t>
  </si>
  <si>
    <t>バーバラ・クーニー</t>
    <phoneticPr fontId="2"/>
  </si>
  <si>
    <t>ルピナスさん</t>
    <phoneticPr fontId="2"/>
  </si>
  <si>
    <t>MISS RUMPHIUS</t>
  </si>
  <si>
    <t>9780670479580</t>
    <phoneticPr fontId="2"/>
  </si>
  <si>
    <t>SIMON &amp; SCHUSTER</t>
    <phoneticPr fontId="2"/>
  </si>
  <si>
    <t>パット・ハッチンス</t>
    <phoneticPr fontId="6"/>
  </si>
  <si>
    <t>ロージーのおさんぽ</t>
    <phoneticPr fontId="6"/>
  </si>
  <si>
    <t>ROSIE'S WALK</t>
    <phoneticPr fontId="6"/>
  </si>
  <si>
    <t>9780027458503</t>
    <phoneticPr fontId="2"/>
  </si>
  <si>
    <t>本体価格</t>
    <rPh sb="0" eb="2">
      <t>ホンタイ</t>
    </rPh>
    <rPh sb="2" eb="4">
      <t>カカク</t>
    </rPh>
    <phoneticPr fontId="2"/>
  </si>
  <si>
    <t>発行年</t>
    <phoneticPr fontId="2"/>
  </si>
  <si>
    <t>ページ数</t>
    <rPh sb="3" eb="4">
      <t>スウ</t>
    </rPh>
    <phoneticPr fontId="2"/>
  </si>
  <si>
    <t>NDC</t>
    <phoneticPr fontId="2"/>
  </si>
  <si>
    <t>出版社</t>
    <rPh sb="0" eb="3">
      <t>シュッパンシャ</t>
    </rPh>
    <phoneticPr fontId="2"/>
  </si>
  <si>
    <t>著者</t>
    <rPh sb="0" eb="2">
      <t>チョシャ</t>
    </rPh>
    <phoneticPr fontId="2"/>
  </si>
  <si>
    <t>日本語タイトル</t>
    <phoneticPr fontId="2"/>
  </si>
  <si>
    <t>タイトル</t>
    <phoneticPr fontId="2"/>
  </si>
  <si>
    <t>ISBN</t>
    <phoneticPr fontId="2"/>
  </si>
  <si>
    <t/>
  </si>
  <si>
    <t>NDC：</t>
    <phoneticPr fontId="2"/>
  </si>
  <si>
    <t>幼児・小学生・中学生</t>
  </si>
  <si>
    <t>対象：</t>
    <phoneticPr fontId="2"/>
  </si>
  <si>
    <t>ハードカバー</t>
    <phoneticPr fontId="2"/>
  </si>
  <si>
    <t>装丁：</t>
    <phoneticPr fontId="2"/>
  </si>
  <si>
    <t>32-48</t>
    <phoneticPr fontId="2"/>
  </si>
  <si>
    <t>ページ数：</t>
    <phoneticPr fontId="2"/>
  </si>
  <si>
    <t>本の高さ(cm)：</t>
    <phoneticPr fontId="2"/>
  </si>
  <si>
    <t>本体価格：</t>
    <phoneticPr fontId="2"/>
  </si>
  <si>
    <t>税込価格：</t>
    <phoneticPr fontId="2"/>
  </si>
  <si>
    <t>巻数：</t>
    <phoneticPr fontId="2"/>
  </si>
  <si>
    <t>9784904568200</t>
  </si>
  <si>
    <t>ISBN：</t>
    <phoneticPr fontId="2"/>
  </si>
  <si>
    <t xml:space="preserve">世界の名作絵本 Ｆセット </t>
    <phoneticPr fontId="2"/>
  </si>
  <si>
    <t>*本明細の単品本体価格はセットでご購入頂いた際の参考価格であり、単品でご注文頂いた場合は価格が都度変動する可能性がございます。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</si>
</sst>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2">
    <font>
      <sz val="11"/>
      <name val="ＭＳ Ｐゴシック"/>
      <family val="3"/>
      <charset val="128"/>
    </font>
    <font>
      <sz val="11"/>
      <name val="ＭＳ Ｐゴシック"/>
      <family val="3"/>
      <charset val="128"/>
    </font>
    <font>
      <sz val="6"/>
      <name val="ＭＳ Ｐゴシック"/>
      <family val="3"/>
      <charset val="128"/>
    </font>
    <font>
      <sz val="11"/>
      <color theme="6"/>
      <name val="ＭＳ Ｐゴシック"/>
      <family val="3"/>
      <charset val="128"/>
    </font>
    <font>
      <sz val="11"/>
      <color rgb="FF92D050"/>
      <name val="ＭＳ Ｐゴシック"/>
      <family val="3"/>
      <charset val="128"/>
    </font>
    <font>
      <sz val="11"/>
      <color rgb="FF333333"/>
      <name val="ＭＳ Ｐゴシック"/>
      <family val="3"/>
      <charset val="128"/>
    </font>
    <font>
      <sz val="6"/>
      <name val="游ゴシック"/>
      <family val="3"/>
      <charset val="128"/>
      <scheme val="minor"/>
    </font>
    <font>
      <sz val="11"/>
      <color theme="1"/>
      <name val="游ゴシック"/>
      <family val="2"/>
      <charset val="128"/>
      <scheme val="minor"/>
    </font>
    <font>
      <sz val="11"/>
      <color theme="1"/>
      <name val="ＭＳ Ｐゴシック"/>
      <family val="3"/>
      <charset val="128"/>
    </font>
    <font>
      <b/>
      <sz val="14"/>
      <name val="ＭＳ Ｐゴシック"/>
      <family val="3"/>
      <charset val="128"/>
    </font>
    <font>
      <sz val="18"/>
      <name val="ＭＳ Ｐゴシック"/>
      <family val="3"/>
      <charset val="128"/>
    </font>
    <font>
      <sz val="11"/>
      <color rgb="FF0070C0"/>
      <name val="ＭＳ Ｐゴシック"/>
      <family val="3"/>
      <charset val="128"/>
    </font>
  </fonts>
  <fills count="2">
    <fill>
      <patternFill patternType="none"/>
    </fill>
    <fill>
      <patternFill patternType="gray125"/>
    </fill>
  </fills>
  <borders count="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0" fontId="7" fillId="0" borderId="0">
      <alignment vertical="center"/>
    </xf>
  </cellStyleXfs>
  <cellXfs count="33">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5" fillId="0" borderId="2" xfId="0" applyFont="1" applyBorder="1" applyAlignment="1">
      <alignment vertical="center"/>
    </xf>
    <xf numFmtId="38" fontId="0" fillId="0" borderId="0" xfId="1" applyFont="1" applyAlignment="1">
      <alignment horizontal="left" vertical="center"/>
    </xf>
    <xf numFmtId="49" fontId="8" fillId="0" borderId="0" xfId="2" applyNumberFormat="1" applyFont="1" applyAlignment="1">
      <alignment horizontal="right" vertical="center" wrapText="1"/>
    </xf>
    <xf numFmtId="0" fontId="8" fillId="0" borderId="0" xfId="2" applyFont="1" applyAlignment="1">
      <alignment vertical="center" wrapText="1"/>
    </xf>
    <xf numFmtId="49" fontId="9" fillId="0" borderId="0" xfId="0" applyNumberFormat="1" applyFont="1" applyAlignment="1">
      <alignment vertical="center"/>
    </xf>
    <xf numFmtId="0" fontId="0" fillId="0" borderId="0" xfId="0" applyAlignment="1">
      <alignment vertical="center"/>
    </xf>
    <xf numFmtId="49" fontId="0" fillId="0" borderId="0" xfId="0" applyNumberFormat="1" applyAlignment="1">
      <alignment vertical="center"/>
    </xf>
    <xf numFmtId="17" fontId="0" fillId="0" borderId="0" xfId="0" applyNumberFormat="1" applyAlignment="1">
      <alignment horizontal="left" vertical="center"/>
    </xf>
    <xf numFmtId="49" fontId="0" fillId="0" borderId="0" xfId="0" applyNumberFormat="1" applyAlignment="1">
      <alignment horizontal="right" vertical="center"/>
    </xf>
    <xf numFmtId="0" fontId="10" fillId="0" borderId="0" xfId="0" applyFont="1" applyAlignment="1">
      <alignment vertical="center"/>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horizontal="center" vertical="center"/>
    </xf>
    <xf numFmtId="49" fontId="0" fillId="0" borderId="0" xfId="0" applyNumberFormat="1" applyAlignment="1">
      <alignment horizontal="left" vertical="center"/>
    </xf>
    <xf numFmtId="38" fontId="0" fillId="0" borderId="0" xfId="0" applyNumberFormat="1" applyAlignment="1">
      <alignment horizontal="left" vertical="center"/>
    </xf>
    <xf numFmtId="49" fontId="0" fillId="0" borderId="0" xfId="0" applyNumberFormat="1" applyAlignment="1">
      <alignment horizontal="center" vertical="center"/>
    </xf>
    <xf numFmtId="0" fontId="0" fillId="0" borderId="2" xfId="0" applyBorder="1" applyAlignment="1">
      <alignment horizontal="center" vertical="center"/>
    </xf>
    <xf numFmtId="49" fontId="0" fillId="0" borderId="2" xfId="0" applyNumberFormat="1" applyBorder="1" applyAlignment="1">
      <alignment horizontal="center" vertical="center"/>
    </xf>
    <xf numFmtId="0" fontId="0" fillId="0" borderId="2" xfId="0" applyBorder="1" applyAlignment="1">
      <alignment vertical="center"/>
    </xf>
    <xf numFmtId="49" fontId="0" fillId="0" borderId="2" xfId="0" applyNumberFormat="1" applyBorder="1" applyAlignment="1">
      <alignment vertical="center"/>
    </xf>
    <xf numFmtId="0" fontId="0" fillId="0" borderId="2" xfId="0" applyBorder="1" applyAlignment="1">
      <alignment horizontal="left" vertical="center"/>
    </xf>
    <xf numFmtId="176" fontId="0" fillId="0" borderId="2" xfId="0" applyNumberFormat="1" applyBorder="1" applyAlignment="1">
      <alignment horizontal="left" vertical="center"/>
    </xf>
    <xf numFmtId="38" fontId="0" fillId="0" borderId="2" xfId="1" applyFont="1" applyBorder="1" applyAlignment="1">
      <alignment vertical="center"/>
    </xf>
    <xf numFmtId="0" fontId="0" fillId="0" borderId="2" xfId="0" applyBorder="1" applyAlignment="1">
      <alignment vertical="center" wrapText="1"/>
    </xf>
    <xf numFmtId="49" fontId="0" fillId="0" borderId="1" xfId="0" applyNumberFormat="1" applyBorder="1" applyAlignment="1">
      <alignment vertical="center"/>
    </xf>
    <xf numFmtId="38" fontId="0" fillId="0" borderId="0" xfId="1" applyFont="1" applyAlignment="1">
      <alignment vertical="center"/>
    </xf>
    <xf numFmtId="0" fontId="0" fillId="0" borderId="0" xfId="0" applyAlignment="1">
      <alignment vertical="center" wrapText="1"/>
    </xf>
    <xf numFmtId="0" fontId="11" fillId="0" borderId="0" xfId="0" applyFont="1" applyAlignment="1">
      <alignment vertical="center"/>
    </xf>
  </cellXfs>
  <cellStyles count="3">
    <cellStyle name="桁区切り" xfId="1" builtinId="6"/>
    <cellStyle name="標準" xfId="0" builtinId="0"/>
    <cellStyle name="標準 3" xfId="2" xr:uid="{1E6A8287-1EEC-4A93-8138-56E77D028A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1BD43-80CF-4914-8E33-7C9AEFF51531}">
  <sheetPr>
    <pageSetUpPr fitToPage="1"/>
  </sheetPr>
  <dimension ref="A1:M114"/>
  <sheetViews>
    <sheetView tabSelected="1" workbookViewId="0">
      <selection activeCell="D5" sqref="D5"/>
    </sheetView>
  </sheetViews>
  <sheetFormatPr defaultColWidth="9.875" defaultRowHeight="13.5"/>
  <cols>
    <col min="1" max="1" width="2.5" style="10" bestFit="1" customWidth="1"/>
    <col min="2" max="2" width="15.5" style="10" customWidth="1"/>
    <col min="3" max="3" width="43.75" style="10" bestFit="1" customWidth="1"/>
    <col min="4" max="4" width="32.75" style="11" customWidth="1"/>
    <col min="5" max="5" width="18.125" style="11" bestFit="1" customWidth="1"/>
    <col min="6" max="6" width="19.75" style="11" bestFit="1" customWidth="1"/>
    <col min="7" max="7" width="5.5" style="11" customWidth="1"/>
    <col min="8" max="8" width="9.125" style="10" customWidth="1"/>
    <col min="9" max="9" width="11.625" style="15" customWidth="1"/>
    <col min="10" max="10" width="9.875" style="10"/>
    <col min="11" max="11" width="3.375" style="2" bestFit="1" customWidth="1"/>
    <col min="12" max="12" width="15" style="1" bestFit="1" customWidth="1"/>
    <col min="13" max="13" width="9.875" style="10" customWidth="1"/>
    <col min="14" max="16384" width="9.875" style="10"/>
  </cols>
  <sheetData>
    <row r="1" spans="1:13" ht="17.25">
      <c r="B1" s="9" t="s">
        <v>57</v>
      </c>
      <c r="I1" s="12"/>
      <c r="J1" s="13"/>
    </row>
    <row r="2" spans="1:13" ht="21">
      <c r="B2" s="9" t="s">
        <v>43</v>
      </c>
      <c r="C2" s="14"/>
      <c r="I2" s="12"/>
    </row>
    <row r="3" spans="1:13" ht="15" customHeight="1">
      <c r="B3" s="13" t="s">
        <v>56</v>
      </c>
      <c r="C3" s="15" t="s">
        <v>55</v>
      </c>
      <c r="D3" s="8"/>
      <c r="E3" s="13"/>
      <c r="F3" s="13"/>
      <c r="G3" s="13"/>
      <c r="H3" s="6"/>
      <c r="I3" s="10"/>
      <c r="J3" s="16"/>
      <c r="K3" s="17"/>
      <c r="L3" s="10"/>
    </row>
    <row r="4" spans="1:13" ht="15" customHeight="1">
      <c r="B4" s="7" t="s">
        <v>54</v>
      </c>
      <c r="C4" s="15">
        <v>7</v>
      </c>
      <c r="D4" s="18"/>
      <c r="E4" s="13"/>
      <c r="F4" s="13"/>
      <c r="G4" s="13"/>
      <c r="H4" s="15"/>
      <c r="I4" s="10"/>
      <c r="K4" s="17"/>
      <c r="L4" s="10"/>
    </row>
    <row r="5" spans="1:13" ht="15" customHeight="1">
      <c r="B5" s="7" t="s">
        <v>53</v>
      </c>
      <c r="C5" s="6">
        <f>C6*1.1</f>
        <v>28270.000000000004</v>
      </c>
      <c r="D5" s="18"/>
      <c r="E5" s="13"/>
      <c r="F5" s="13"/>
      <c r="G5" s="13"/>
      <c r="H5" s="15"/>
      <c r="I5" s="10"/>
      <c r="K5" s="17"/>
      <c r="L5" s="10"/>
    </row>
    <row r="6" spans="1:13" ht="15" customHeight="1">
      <c r="B6" s="13" t="s">
        <v>52</v>
      </c>
      <c r="C6" s="19">
        <f>J21</f>
        <v>25700</v>
      </c>
      <c r="D6" s="15"/>
      <c r="E6" s="13"/>
      <c r="F6" s="13"/>
      <c r="G6" s="13"/>
      <c r="H6" s="15"/>
      <c r="I6" s="10"/>
      <c r="K6" s="17"/>
      <c r="L6" s="10"/>
    </row>
    <row r="7" spans="1:13" ht="15" customHeight="1">
      <c r="B7" s="13" t="s">
        <v>51</v>
      </c>
      <c r="C7" s="15">
        <v>30</v>
      </c>
      <c r="D7" s="15"/>
      <c r="E7" s="13"/>
      <c r="F7" s="13"/>
      <c r="G7" s="13"/>
      <c r="H7" s="15"/>
      <c r="I7" s="10"/>
      <c r="K7" s="17"/>
      <c r="L7" s="10"/>
    </row>
    <row r="8" spans="1:13" ht="15" customHeight="1">
      <c r="B8" s="13" t="s">
        <v>50</v>
      </c>
      <c r="C8" s="15" t="s">
        <v>49</v>
      </c>
      <c r="D8" s="15"/>
      <c r="E8" s="13"/>
      <c r="F8" s="13"/>
      <c r="G8" s="13"/>
      <c r="H8" s="15"/>
      <c r="I8" s="10"/>
      <c r="K8" s="17"/>
      <c r="L8" s="10"/>
    </row>
    <row r="9" spans="1:13" ht="15" customHeight="1">
      <c r="B9" s="13" t="s">
        <v>48</v>
      </c>
      <c r="C9" s="15" t="s">
        <v>47</v>
      </c>
      <c r="D9" s="18"/>
      <c r="E9" s="13"/>
      <c r="F9" s="13"/>
      <c r="G9" s="13"/>
      <c r="H9" s="15"/>
      <c r="I9" s="10"/>
      <c r="K9" s="17"/>
      <c r="L9" s="10"/>
    </row>
    <row r="10" spans="1:13" ht="15" customHeight="1">
      <c r="B10" s="13" t="s">
        <v>46</v>
      </c>
      <c r="C10" s="15" t="s">
        <v>45</v>
      </c>
      <c r="D10" s="18"/>
      <c r="E10" s="13"/>
      <c r="F10" s="13"/>
      <c r="G10" s="13"/>
      <c r="H10" s="15"/>
      <c r="I10" s="10"/>
      <c r="K10" s="17"/>
      <c r="L10" s="10"/>
    </row>
    <row r="11" spans="1:13" ht="15" customHeight="1">
      <c r="B11" s="13" t="s">
        <v>44</v>
      </c>
      <c r="C11" s="15">
        <v>830</v>
      </c>
      <c r="D11" s="10"/>
      <c r="E11" s="13"/>
      <c r="F11" s="13"/>
      <c r="G11" s="13"/>
      <c r="H11" s="15"/>
      <c r="I11" s="10"/>
      <c r="K11" s="17"/>
      <c r="L11" s="10"/>
    </row>
    <row r="12" spans="1:13" s="17" customFormat="1" ht="15" customHeight="1">
      <c r="B12" s="20" t="s">
        <v>43</v>
      </c>
      <c r="I12" s="15"/>
      <c r="K12" s="2"/>
      <c r="L12" s="2"/>
    </row>
    <row r="13" spans="1:13" s="17" customFormat="1" ht="15" customHeight="1">
      <c r="A13" s="21"/>
      <c r="B13" s="22" t="s">
        <v>42</v>
      </c>
      <c r="C13" s="21" t="s">
        <v>41</v>
      </c>
      <c r="D13" s="21" t="s">
        <v>40</v>
      </c>
      <c r="E13" s="21" t="s">
        <v>39</v>
      </c>
      <c r="F13" s="21" t="s">
        <v>38</v>
      </c>
      <c r="G13" s="21" t="s">
        <v>37</v>
      </c>
      <c r="H13" s="21" t="s">
        <v>36</v>
      </c>
      <c r="I13" s="21" t="s">
        <v>35</v>
      </c>
      <c r="J13" s="21" t="s">
        <v>34</v>
      </c>
      <c r="K13" s="4"/>
      <c r="L13" s="4"/>
      <c r="M13" s="4"/>
    </row>
    <row r="14" spans="1:13" ht="15" customHeight="1">
      <c r="A14" s="23">
        <v>1</v>
      </c>
      <c r="B14" s="22" t="s">
        <v>33</v>
      </c>
      <c r="C14" s="23" t="s">
        <v>32</v>
      </c>
      <c r="D14" s="23" t="s">
        <v>31</v>
      </c>
      <c r="E14" s="23" t="s">
        <v>30</v>
      </c>
      <c r="F14" s="24" t="s">
        <v>29</v>
      </c>
      <c r="G14" s="25">
        <v>830</v>
      </c>
      <c r="H14" s="23">
        <v>32</v>
      </c>
      <c r="I14" s="26">
        <v>24929</v>
      </c>
      <c r="J14" s="27">
        <v>3700</v>
      </c>
      <c r="K14" s="4"/>
      <c r="L14" s="3"/>
      <c r="M14" s="3"/>
    </row>
    <row r="15" spans="1:13" ht="15" customHeight="1">
      <c r="A15" s="23">
        <v>2</v>
      </c>
      <c r="B15" s="22" t="s">
        <v>28</v>
      </c>
      <c r="C15" s="28" t="s">
        <v>27</v>
      </c>
      <c r="D15" s="23" t="s">
        <v>26</v>
      </c>
      <c r="E15" s="23" t="s">
        <v>25</v>
      </c>
      <c r="F15" s="23" t="s">
        <v>24</v>
      </c>
      <c r="G15" s="25">
        <v>830</v>
      </c>
      <c r="H15" s="23">
        <v>32</v>
      </c>
      <c r="I15" s="26">
        <v>30256</v>
      </c>
      <c r="J15" s="27">
        <v>3700</v>
      </c>
      <c r="K15" s="4"/>
      <c r="L15" s="3"/>
      <c r="M15" s="3"/>
    </row>
    <row r="16" spans="1:13" ht="15" customHeight="1">
      <c r="A16" s="23">
        <v>3</v>
      </c>
      <c r="B16" s="22" t="s">
        <v>23</v>
      </c>
      <c r="C16" s="28" t="s">
        <v>22</v>
      </c>
      <c r="D16" s="23" t="s">
        <v>21</v>
      </c>
      <c r="E16" s="23" t="s">
        <v>20</v>
      </c>
      <c r="F16" s="23" t="s">
        <v>19</v>
      </c>
      <c r="G16" s="25">
        <v>830</v>
      </c>
      <c r="H16" s="23">
        <v>32</v>
      </c>
      <c r="I16" s="26">
        <v>37500</v>
      </c>
      <c r="J16" s="27">
        <v>3500</v>
      </c>
      <c r="K16" s="4"/>
      <c r="L16" s="3"/>
      <c r="M16" s="3"/>
    </row>
    <row r="17" spans="1:13" ht="15" customHeight="1">
      <c r="A17" s="23">
        <v>4</v>
      </c>
      <c r="B17" s="22" t="s">
        <v>18</v>
      </c>
      <c r="C17" s="23" t="s">
        <v>17</v>
      </c>
      <c r="D17" s="23" t="s">
        <v>16</v>
      </c>
      <c r="E17" s="23" t="s">
        <v>15</v>
      </c>
      <c r="F17" s="23" t="s">
        <v>0</v>
      </c>
      <c r="G17" s="25">
        <v>830</v>
      </c>
      <c r="H17" s="23">
        <v>24</v>
      </c>
      <c r="I17" s="26">
        <v>28764</v>
      </c>
      <c r="J17" s="27">
        <v>3300</v>
      </c>
      <c r="K17" s="4"/>
      <c r="L17" s="3"/>
      <c r="M17" s="3"/>
    </row>
    <row r="18" spans="1:13" ht="15" customHeight="1">
      <c r="A18" s="23">
        <v>5</v>
      </c>
      <c r="B18" s="22" t="s">
        <v>14</v>
      </c>
      <c r="C18" s="28" t="s">
        <v>13</v>
      </c>
      <c r="D18" s="23" t="s">
        <v>12</v>
      </c>
      <c r="E18" s="23" t="s">
        <v>11</v>
      </c>
      <c r="F18" s="23" t="s">
        <v>10</v>
      </c>
      <c r="G18" s="25">
        <v>830</v>
      </c>
      <c r="H18" s="23">
        <v>48</v>
      </c>
      <c r="I18" s="26">
        <v>38899</v>
      </c>
      <c r="J18" s="27">
        <v>3700</v>
      </c>
      <c r="K18" s="4"/>
      <c r="L18" s="3"/>
      <c r="M18" s="3"/>
    </row>
    <row r="19" spans="1:13" ht="15" customHeight="1">
      <c r="A19" s="23">
        <v>6</v>
      </c>
      <c r="B19" s="22" t="s">
        <v>9</v>
      </c>
      <c r="C19" s="28" t="s">
        <v>8</v>
      </c>
      <c r="D19" s="23" t="s">
        <v>7</v>
      </c>
      <c r="E19" s="23" t="s">
        <v>6</v>
      </c>
      <c r="F19" s="23" t="s">
        <v>5</v>
      </c>
      <c r="G19" s="25">
        <v>830</v>
      </c>
      <c r="H19" s="23">
        <v>32</v>
      </c>
      <c r="I19" s="26">
        <v>39295</v>
      </c>
      <c r="J19" s="27">
        <v>3900</v>
      </c>
      <c r="K19" s="4"/>
      <c r="L19" s="3"/>
      <c r="M19" s="3"/>
    </row>
    <row r="20" spans="1:13" ht="15" customHeight="1">
      <c r="A20" s="23">
        <v>7</v>
      </c>
      <c r="B20" s="22" t="s">
        <v>4</v>
      </c>
      <c r="C20" s="28" t="s">
        <v>3</v>
      </c>
      <c r="D20" s="5" t="s">
        <v>2</v>
      </c>
      <c r="E20" s="23" t="s">
        <v>1</v>
      </c>
      <c r="F20" s="23" t="s">
        <v>0</v>
      </c>
      <c r="G20" s="25">
        <v>830</v>
      </c>
      <c r="H20" s="23">
        <v>32</v>
      </c>
      <c r="I20" s="26">
        <v>40238</v>
      </c>
      <c r="J20" s="27">
        <v>3900</v>
      </c>
      <c r="K20" s="4"/>
      <c r="L20" s="3"/>
      <c r="M20" s="3"/>
    </row>
    <row r="21" spans="1:13" ht="15" customHeight="1">
      <c r="B21" s="29"/>
      <c r="J21" s="30">
        <f>SUM(J14:J20)</f>
        <v>25700</v>
      </c>
    </row>
    <row r="22" spans="1:13">
      <c r="B22" s="32" t="s">
        <v>58</v>
      </c>
    </row>
    <row r="114" spans="2:2">
      <c r="B114" s="31"/>
    </row>
  </sheetData>
  <phoneticPr fontId="2"/>
  <printOptions horizontalCentered="1"/>
  <pageMargins left="0.51181102362204722" right="0.51181102362204722" top="0.74803149606299213" bottom="0.74803149606299213" header="0.31496062992125984" footer="0.31496062992125984"/>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世界の名作絵本 Ｆセット</vt:lpstr>
      <vt:lpstr>'世界の名作絵本 Ｆセット'!Print_Area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ishibashi</dc:creator>
  <cp:lastModifiedBy>ishibashi</cp:lastModifiedBy>
  <dcterms:created xsi:type="dcterms:W3CDTF">2024-02-09T08:16:39Z</dcterms:created>
  <dcterms:modified xsi:type="dcterms:W3CDTF">2024-02-14T04:12:32Z</dcterms:modified>
</cp:coreProperties>
</file>