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EBAF40A1-72E7-45B8-80E6-65E9629CF766}" xr6:coauthVersionLast="47" xr6:coauthVersionMax="47" xr10:uidLastSave="{00000000-0000-0000-0000-000000000000}"/>
  <bookViews>
    <workbookView xWindow="-120" yWindow="-120" windowWidth="29040" windowHeight="15840" xr2:uid="{DF385081-3275-4F78-9085-196EC5FC6460}"/>
  </bookViews>
  <sheets>
    <sheet name="世界の名作絵本 Ｆセット" sheetId="1" r:id="rId1"/>
  </sheets>
  <definedNames>
    <definedName name="_xlnm.Print_Area" localSheetId="0">'世界の名作絵本 Ｆセット'!$A$1:$J$21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 i="1" l="1"/>
  <c r="C6" i="1" s="1"/>
  <c r="C5" i="1" s="1"/>
</calcChain>
</file>

<file path=xl/sharedStrings.xml><?xml version="1.0" encoding="utf-8"?>
<sst xmlns="http://schemas.openxmlformats.org/spreadsheetml/2006/main" count="61" uniqueCount="59">
  <si>
    <t>HARPER COLLINS</t>
  </si>
  <si>
    <t>エリック・リトウィン</t>
    <phoneticPr fontId="2"/>
  </si>
  <si>
    <t>ねこのピート だいすきなしろいくつ</t>
    <phoneticPr fontId="2"/>
  </si>
  <si>
    <t>PETE THE CAT: I LOVE MY WHITE SHOES</t>
    <phoneticPr fontId="2"/>
  </si>
  <si>
    <t>9780061906220</t>
    <phoneticPr fontId="2"/>
  </si>
  <si>
    <t>HENRY HOLT</t>
  </si>
  <si>
    <t>エリック・カール</t>
    <phoneticPr fontId="2"/>
  </si>
  <si>
    <t>こぐまくん こぐまくん なにみているの？</t>
    <phoneticPr fontId="2"/>
  </si>
  <si>
    <t>BABY BEAR, BABY BEAR, WHAT DO YOU SEE?</t>
    <phoneticPr fontId="2"/>
  </si>
  <si>
    <t>9780805083361</t>
    <phoneticPr fontId="2"/>
  </si>
  <si>
    <t>RANDOM HOUSE</t>
  </si>
  <si>
    <t>ミシェル・ヌードセン</t>
  </si>
  <si>
    <t>としょかんライオン</t>
    <phoneticPr fontId="2"/>
  </si>
  <si>
    <t>LIBRARY LION</t>
    <phoneticPr fontId="2"/>
  </si>
  <si>
    <t>9780763622626</t>
  </si>
  <si>
    <t>ドナルド・クリューズ</t>
    <phoneticPr fontId="6"/>
  </si>
  <si>
    <t>はしれ！かもつたちのぎょうれつ</t>
    <phoneticPr fontId="6"/>
  </si>
  <si>
    <t>FREIGHT TRAIN</t>
  </si>
  <si>
    <t>9780688801656</t>
    <phoneticPr fontId="2"/>
  </si>
  <si>
    <t>SCHOLASTIC</t>
  </si>
  <si>
    <t>デイビッド・シャノン</t>
    <phoneticPr fontId="2"/>
  </si>
  <si>
    <t>デイビッドがやっちゃった！</t>
    <phoneticPr fontId="2"/>
  </si>
  <si>
    <t>DAVID GETS IN TROUBLE</t>
  </si>
  <si>
    <t>9780439050227</t>
    <phoneticPr fontId="2"/>
  </si>
  <si>
    <t>VIKING</t>
  </si>
  <si>
    <t>バーバラ・クーニー</t>
    <phoneticPr fontId="2"/>
  </si>
  <si>
    <t>ルピナスさん</t>
    <phoneticPr fontId="2"/>
  </si>
  <si>
    <t>MISS RUMPHIUS</t>
  </si>
  <si>
    <t>9780670479580</t>
    <phoneticPr fontId="2"/>
  </si>
  <si>
    <t>SIMON &amp; SCHUSTER</t>
    <phoneticPr fontId="2"/>
  </si>
  <si>
    <t>パット・ハッチンス</t>
    <phoneticPr fontId="6"/>
  </si>
  <si>
    <t>ロージーのおさんぽ</t>
    <phoneticPr fontId="6"/>
  </si>
  <si>
    <t>ROSIE'S WALK</t>
    <phoneticPr fontId="6"/>
  </si>
  <si>
    <t>9780027458503</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</si>
  <si>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</si>
  <si>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</si>
  <si>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</si>
  <si>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</si>
  <si>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</si>
  <si>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</si>
  <si>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</si>
  <si>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</si>
  <si>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</si>
  <si>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
  </si>
  <si>
    <t>NDC：</t>
    <phoneticPr fontId="2"/>
  </si>
  <si>
    <t>幼児・小学生・中学生</t>
  </si>
  <si>
    <t>対象：</t>
    <phoneticPr fontId="2"/>
  </si>
  <si>
    <t>ハードカバー</t>
    <phoneticPr fontId="2"/>
  </si>
  <si>
    <t>装丁：</t>
    <phoneticPr fontId="2"/>
  </si>
  <si>
    <t>32-48</t>
    <phoneticPr fontId="2"/>
  </si>
  <si>
    <t>ページ数：</t>
    <phoneticPr fontId="2"/>
  </si>
  <si>
    <t>本の高さ(cm)：</t>
    <phoneticPr fontId="2"/>
  </si>
  <si>
    <t>本体価格：</t>
    <phoneticPr fontId="2"/>
  </si>
  <si>
    <t>税込価格：</t>
    <phoneticPr fontId="2"/>
  </si>
  <si>
    <t>巻数：</t>
    <phoneticPr fontId="2"/>
  </si>
  <si>
    <t>9784904568200</t>
  </si>
  <si>
    <t>ISBN：</t>
    <phoneticPr fontId="2"/>
  </si>
  <si>
    <t xml:space="preserve">世界の名作絵本 Ｆセット </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</si>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</sst>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name val="ＭＳ Ｐゴシック"/>
      <family val="3"/>
      <charset val="128"/>
    </font>
    <font>
      <sz val="11"/>
      <name val="ＭＳ Ｐゴシック"/>
      <family val="3"/>
      <charset val="128"/>
    </font>
    <font>
      <sz val="6"/>
      <name val="ＭＳ Ｐゴシック"/>
      <family val="3"/>
      <charset val="128"/>
    </font>
    <font>
      <sz val="11"/>
      <color theme="6"/>
      <name val="ＭＳ Ｐゴシック"/>
      <family val="3"/>
      <charset val="128"/>
    </font>
    <font>
      <sz val="11"/>
      <color rgb="FF92D050"/>
      <name val="ＭＳ Ｐゴシック"/>
      <family val="3"/>
      <charset val="128"/>
    </font>
    <font>
      <sz val="11"/>
      <color rgb="FF333333"/>
      <name val="ＭＳ Ｐゴシック"/>
      <family val="3"/>
      <charset val="128"/>
    </font>
    <font>
      <sz val="6"/>
      <name val="游ゴシック"/>
      <family val="3"/>
      <charset val="128"/>
      <scheme val="minor"/>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3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2" xfId="0" applyFont="1" applyBorder="1" applyAlignment="1">
      <alignment vertical="center"/>
    </xf>
    <xf numFmtId="38" fontId="0" fillId="0" borderId="0" xfId="1" applyFont="1" applyAlignment="1">
      <alignment horizontal="left" vertical="center"/>
    </xf>
    <xf numFmtId="49" fontId="8" fillId="0" borderId="0" xfId="2" applyNumberFormat="1" applyFont="1" applyAlignment="1">
      <alignment horizontal="right" vertical="center" wrapText="1"/>
    </xf>
    <xf numFmtId="0" fontId="8" fillId="0" borderId="0" xfId="2" applyFont="1" applyAlignment="1">
      <alignment vertical="center" wrapText="1"/>
    </xf>
    <xf numFmtId="49" fontId="9" fillId="0" borderId="0" xfId="0" applyNumberFormat="1" applyFont="1" applyAlignment="1">
      <alignment vertical="center"/>
    </xf>
    <xf numFmtId="0" fontId="0" fillId="0" borderId="0" xfId="0" applyAlignment="1">
      <alignment vertical="center"/>
    </xf>
    <xf numFmtId="49" fontId="0" fillId="0" borderId="0" xfId="0" applyNumberFormat="1" applyAlignment="1">
      <alignment vertical="center"/>
    </xf>
    <xf numFmtId="17" fontId="0" fillId="0" borderId="0" xfId="0" applyNumberFormat="1" applyAlignment="1">
      <alignment horizontal="left" vertical="center"/>
    </xf>
    <xf numFmtId="49" fontId="0" fillId="0" borderId="0" xfId="0" applyNumberFormat="1" applyAlignment="1">
      <alignment horizontal="right" vertical="center"/>
    </xf>
    <xf numFmtId="0" fontId="10"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49" fontId="0" fillId="0" borderId="0" xfId="0" applyNumberFormat="1" applyAlignment="1">
      <alignment horizontal="left" vertical="center"/>
    </xf>
    <xf numFmtId="38" fontId="0" fillId="0" borderId="0" xfId="0" applyNumberFormat="1" applyAlignment="1">
      <alignment horizontal="left" vertical="center"/>
    </xf>
    <xf numFmtId="49" fontId="0" fillId="0" borderId="0" xfId="0" applyNumberFormat="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vertical="center"/>
    </xf>
    <xf numFmtId="49" fontId="0" fillId="0" borderId="2" xfId="0" applyNumberFormat="1" applyBorder="1" applyAlignment="1">
      <alignment vertical="center"/>
    </xf>
    <xf numFmtId="0" fontId="0" fillId="0" borderId="2" xfId="0" applyBorder="1" applyAlignment="1">
      <alignment horizontal="left" vertical="center"/>
    </xf>
    <xf numFmtId="176" fontId="0" fillId="0" borderId="2" xfId="0" applyNumberFormat="1" applyBorder="1" applyAlignment="1">
      <alignment horizontal="left" vertical="center"/>
    </xf>
    <xf numFmtId="38" fontId="0" fillId="0" borderId="2" xfId="1" applyFont="1" applyBorder="1" applyAlignment="1">
      <alignment vertical="center"/>
    </xf>
    <xf numFmtId="0" fontId="0" fillId="0" borderId="2" xfId="0" applyBorder="1" applyAlignment="1">
      <alignment vertical="center" wrapText="1"/>
    </xf>
    <xf numFmtId="49" fontId="0" fillId="0" borderId="1" xfId="0" applyNumberFormat="1" applyBorder="1" applyAlignment="1">
      <alignment vertical="center"/>
    </xf>
    <xf numFmtId="38" fontId="0" fillId="0" borderId="0" xfId="1" applyFont="1" applyAlignment="1">
      <alignment vertical="center"/>
    </xf>
    <xf numFmtId="0" fontId="0" fillId="0" borderId="0" xfId="0" applyAlignment="1">
      <alignment vertical="center" wrapText="1"/>
    </xf>
    <xf numFmtId="0" fontId="11" fillId="0" borderId="0" xfId="0" applyFont="1" applyAlignment="1">
      <alignment vertical="center"/>
    </xf>
  </cellXfs>
  <cellStyles count="3">
    <cellStyle name="桁区切り" xfId="1" builtinId="6"/>
    <cellStyle name="標準" xfId="0" builtinId="0"/>
    <cellStyle name="標準 3" xfId="2" xr:uid="{1E6A8287-1EEC-4A93-8138-56E77D028A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BD43-80CF-4914-8E33-7C9AEFF51531}">
  <sheetPr>
    <pageSetUpPr fitToPage="1"/>
  </sheetPr>
  <dimension ref="A1:M114"/>
  <sheetViews>
    <sheetView tabSelected="1" workbookViewId="0">
      <selection activeCell="D5" sqref="D5"/>
    </sheetView>
  </sheetViews>
  <sheetFormatPr defaultColWidth="9.875" defaultRowHeight="13.5"/>
  <cols>
    <col min="1" max="1" width="2.5" style="10" bestFit="1" customWidth="1"/>
    <col min="2" max="2" width="15.5" style="10" customWidth="1"/>
    <col min="3" max="3" width="43.75" style="10" bestFit="1" customWidth="1"/>
    <col min="4" max="4" width="32.75" style="11" customWidth="1"/>
    <col min="5" max="5" width="18.125" style="11" bestFit="1" customWidth="1"/>
    <col min="6" max="6" width="19.75" style="11" bestFit="1" customWidth="1"/>
    <col min="7" max="7" width="5.5" style="11" customWidth="1"/>
    <col min="8" max="8" width="9.125" style="10" customWidth="1"/>
    <col min="9" max="9" width="11.625" style="15" customWidth="1"/>
    <col min="10" max="10" width="9.875" style="10"/>
    <col min="11" max="11" width="3.375" style="2" bestFit="1" customWidth="1"/>
    <col min="12" max="12" width="15" style="1" bestFit="1" customWidth="1"/>
    <col min="13" max="13" width="9.875" style="10" customWidth="1"/>
    <col min="14" max="16384" width="9.875" style="10"/>
  </cols>
  <sheetData>
    <row r="1" spans="1:13" ht="17.25">
      <c r="B1" s="9" t="s">
        <v>57</v>
      </c>
      <c r="I1" s="12"/>
      <c r="J1" s="13"/>
    </row>
    <row r="2" spans="1:13" ht="21">
      <c r="B2" s="9" t="s">
        <v>43</v>
      </c>
      <c r="C2" s="14"/>
      <c r="I2" s="12"/>
    </row>
    <row r="3" spans="1:13" ht="15" customHeight="1">
      <c r="B3" s="13" t="s">
        <v>56</v>
      </c>
      <c r="C3" s="15" t="s">
        <v>55</v>
      </c>
      <c r="D3" s="8"/>
      <c r="E3" s="13"/>
      <c r="F3" s="13"/>
      <c r="G3" s="13"/>
      <c r="H3" s="6"/>
      <c r="I3" s="10"/>
      <c r="J3" s="16"/>
      <c r="K3" s="17"/>
      <c r="L3" s="10"/>
    </row>
    <row r="4" spans="1:13" ht="15" customHeight="1">
      <c r="B4" s="7" t="s">
        <v>54</v>
      </c>
      <c r="C4" s="15">
        <v>7</v>
      </c>
      <c r="D4" s="18"/>
      <c r="E4" s="13"/>
      <c r="F4" s="13"/>
      <c r="G4" s="13"/>
      <c r="H4" s="15"/>
      <c r="I4" s="10"/>
      <c r="K4" s="17"/>
      <c r="L4" s="10"/>
    </row>
    <row r="5" spans="1:13" ht="15" customHeight="1">
      <c r="B5" s="7" t="s">
        <v>53</v>
      </c>
      <c r="C5" s="6">
        <f>C6*1.1</f>
        <v>28270.000000000004</v>
      </c>
      <c r="D5" s="18"/>
      <c r="E5" s="13"/>
      <c r="F5" s="13"/>
      <c r="G5" s="13"/>
      <c r="H5" s="15"/>
      <c r="I5" s="10"/>
      <c r="K5" s="17"/>
      <c r="L5" s="10"/>
    </row>
    <row r="6" spans="1:13" ht="15" customHeight="1">
      <c r="B6" s="13" t="s">
        <v>52</v>
      </c>
      <c r="C6" s="19">
        <f>J21</f>
        <v>25700</v>
      </c>
      <c r="D6" s="15"/>
      <c r="E6" s="13"/>
      <c r="F6" s="13"/>
      <c r="G6" s="13"/>
      <c r="H6" s="15"/>
      <c r="I6" s="10"/>
      <c r="K6" s="17"/>
      <c r="L6" s="10"/>
    </row>
    <row r="7" spans="1:13" ht="15" customHeight="1">
      <c r="B7" s="13" t="s">
        <v>51</v>
      </c>
      <c r="C7" s="15">
        <v>30</v>
      </c>
      <c r="D7" s="15"/>
      <c r="E7" s="13"/>
      <c r="F7" s="13"/>
      <c r="G7" s="13"/>
      <c r="H7" s="15"/>
      <c r="I7" s="10"/>
      <c r="K7" s="17"/>
      <c r="L7" s="10"/>
    </row>
    <row r="8" spans="1:13" ht="15" customHeight="1">
      <c r="B8" s="13" t="s">
        <v>50</v>
      </c>
      <c r="C8" s="15" t="s">
        <v>49</v>
      </c>
      <c r="D8" s="15"/>
      <c r="E8" s="13"/>
      <c r="F8" s="13"/>
      <c r="G8" s="13"/>
      <c r="H8" s="15"/>
      <c r="I8" s="10"/>
      <c r="K8" s="17"/>
      <c r="L8" s="10"/>
    </row>
    <row r="9" spans="1:13" ht="15" customHeight="1">
      <c r="B9" s="13" t="s">
        <v>48</v>
      </c>
      <c r="C9" s="15" t="s">
        <v>47</v>
      </c>
      <c r="D9" s="18"/>
      <c r="E9" s="13"/>
      <c r="F9" s="13"/>
      <c r="G9" s="13"/>
      <c r="H9" s="15"/>
      <c r="I9" s="10"/>
      <c r="K9" s="17"/>
      <c r="L9" s="10"/>
    </row>
    <row r="10" spans="1:13" ht="15" customHeight="1">
      <c r="B10" s="13" t="s">
        <v>46</v>
      </c>
      <c r="C10" s="15" t="s">
        <v>45</v>
      </c>
      <c r="D10" s="18"/>
      <c r="E10" s="13"/>
      <c r="F10" s="13"/>
      <c r="G10" s="13"/>
      <c r="H10" s="15"/>
      <c r="I10" s="10"/>
      <c r="K10" s="17"/>
      <c r="L10" s="10"/>
    </row>
    <row r="11" spans="1:13" ht="15" customHeight="1">
      <c r="B11" s="13" t="s">
        <v>44</v>
      </c>
      <c r="C11" s="15">
        <v>830</v>
      </c>
      <c r="D11" s="10"/>
      <c r="E11" s="13"/>
      <c r="F11" s="13"/>
      <c r="G11" s="13"/>
      <c r="H11" s="15"/>
      <c r="I11" s="10"/>
      <c r="K11" s="17"/>
      <c r="L11" s="10"/>
    </row>
    <row r="12" spans="1:13" s="17" customFormat="1" ht="15" customHeight="1">
      <c r="B12" s="20" t="s">
        <v>43</v>
      </c>
      <c r="I12" s="15"/>
      <c r="K12" s="2"/>
      <c r="L12" s="2"/>
    </row>
    <row r="13" spans="1:13" s="17" customFormat="1" ht="15" customHeight="1">
      <c r="A13" s="21"/>
      <c r="B13" s="22" t="s">
        <v>42</v>
      </c>
      <c r="C13" s="21" t="s">
        <v>41</v>
      </c>
      <c r="D13" s="21" t="s">
        <v>40</v>
      </c>
      <c r="E13" s="21" t="s">
        <v>39</v>
      </c>
      <c r="F13" s="21" t="s">
        <v>38</v>
      </c>
      <c r="G13" s="21" t="s">
        <v>37</v>
      </c>
      <c r="H13" s="21" t="s">
        <v>36</v>
      </c>
      <c r="I13" s="21" t="s">
        <v>35</v>
      </c>
      <c r="J13" s="21" t="s">
        <v>34</v>
      </c>
      <c r="K13" s="4"/>
      <c r="L13" s="4"/>
      <c r="M13" s="4"/>
    </row>
    <row r="14" spans="1:13" ht="15" customHeight="1">
      <c r="A14" s="23">
        <v>1</v>
      </c>
      <c r="B14" s="22" t="s">
        <v>33</v>
      </c>
      <c r="C14" s="23" t="s">
        <v>32</v>
      </c>
      <c r="D14" s="23" t="s">
        <v>31</v>
      </c>
      <c r="E14" s="23" t="s">
        <v>30</v>
      </c>
      <c r="F14" s="24" t="s">
        <v>29</v>
      </c>
      <c r="G14" s="25">
        <v>830</v>
      </c>
      <c r="H14" s="23">
        <v>32</v>
      </c>
      <c r="I14" s="26">
        <v>24929</v>
      </c>
      <c r="J14" s="27">
        <v>3700</v>
      </c>
      <c r="K14" s="4"/>
      <c r="L14" s="3"/>
      <c r="M14" s="3"/>
    </row>
    <row r="15" spans="1:13" ht="15" customHeight="1">
      <c r="A15" s="23">
        <v>2</v>
      </c>
      <c r="B15" s="22" t="s">
        <v>28</v>
      </c>
      <c r="C15" s="28" t="s">
        <v>27</v>
      </c>
      <c r="D15" s="23" t="s">
        <v>26</v>
      </c>
      <c r="E15" s="23" t="s">
        <v>25</v>
      </c>
      <c r="F15" s="23" t="s">
        <v>24</v>
      </c>
      <c r="G15" s="25">
        <v>830</v>
      </c>
      <c r="H15" s="23">
        <v>32</v>
      </c>
      <c r="I15" s="26">
        <v>30256</v>
      </c>
      <c r="J15" s="27">
        <v>3700</v>
      </c>
      <c r="K15" s="4"/>
      <c r="L15" s="3"/>
      <c r="M15" s="3"/>
    </row>
    <row r="16" spans="1:13" ht="15" customHeight="1">
      <c r="A16" s="23">
        <v>3</v>
      </c>
      <c r="B16" s="22" t="s">
        <v>23</v>
      </c>
      <c r="C16" s="28" t="s">
        <v>22</v>
      </c>
      <c r="D16" s="23" t="s">
        <v>21</v>
      </c>
      <c r="E16" s="23" t="s">
        <v>20</v>
      </c>
      <c r="F16" s="23" t="s">
        <v>19</v>
      </c>
      <c r="G16" s="25">
        <v>830</v>
      </c>
      <c r="H16" s="23">
        <v>32</v>
      </c>
      <c r="I16" s="26">
        <v>37500</v>
      </c>
      <c r="J16" s="27">
        <v>3500</v>
      </c>
      <c r="K16" s="4"/>
      <c r="L16" s="3"/>
      <c r="M16" s="3"/>
    </row>
    <row r="17" spans="1:13" ht="15" customHeight="1">
      <c r="A17" s="23">
        <v>4</v>
      </c>
      <c r="B17" s="22" t="s">
        <v>18</v>
      </c>
      <c r="C17" s="23" t="s">
        <v>17</v>
      </c>
      <c r="D17" s="23" t="s">
        <v>16</v>
      </c>
      <c r="E17" s="23" t="s">
        <v>15</v>
      </c>
      <c r="F17" s="23" t="s">
        <v>0</v>
      </c>
      <c r="G17" s="25">
        <v>830</v>
      </c>
      <c r="H17" s="23">
        <v>24</v>
      </c>
      <c r="I17" s="26">
        <v>28764</v>
      </c>
      <c r="J17" s="27">
        <v>3300</v>
      </c>
      <c r="K17" s="4"/>
      <c r="L17" s="3"/>
      <c r="M17" s="3"/>
    </row>
    <row r="18" spans="1:13" ht="15" customHeight="1">
      <c r="A18" s="23">
        <v>5</v>
      </c>
      <c r="B18" s="22" t="s">
        <v>14</v>
      </c>
      <c r="C18" s="28" t="s">
        <v>13</v>
      </c>
      <c r="D18" s="23" t="s">
        <v>12</v>
      </c>
      <c r="E18" s="23" t="s">
        <v>11</v>
      </c>
      <c r="F18" s="23" t="s">
        <v>10</v>
      </c>
      <c r="G18" s="25">
        <v>830</v>
      </c>
      <c r="H18" s="23">
        <v>48</v>
      </c>
      <c r="I18" s="26">
        <v>38899</v>
      </c>
      <c r="J18" s="27">
        <v>3700</v>
      </c>
      <c r="K18" s="4"/>
      <c r="L18" s="3"/>
      <c r="M18" s="3"/>
    </row>
    <row r="19" spans="1:13" ht="15" customHeight="1">
      <c r="A19" s="23">
        <v>6</v>
      </c>
      <c r="B19" s="22" t="s">
        <v>9</v>
      </c>
      <c r="C19" s="28" t="s">
        <v>8</v>
      </c>
      <c r="D19" s="23" t="s">
        <v>7</v>
      </c>
      <c r="E19" s="23" t="s">
        <v>6</v>
      </c>
      <c r="F19" s="23" t="s">
        <v>5</v>
      </c>
      <c r="G19" s="25">
        <v>830</v>
      </c>
      <c r="H19" s="23">
        <v>32</v>
      </c>
      <c r="I19" s="26">
        <v>39295</v>
      </c>
      <c r="J19" s="27">
        <v>3900</v>
      </c>
      <c r="K19" s="4"/>
      <c r="L19" s="3"/>
      <c r="M19" s="3"/>
    </row>
    <row r="20" spans="1:13" ht="15" customHeight="1">
      <c r="A20" s="23">
        <v>7</v>
      </c>
      <c r="B20" s="22" t="s">
        <v>4</v>
      </c>
      <c r="C20" s="28" t="s">
        <v>3</v>
      </c>
      <c r="D20" s="5" t="s">
        <v>2</v>
      </c>
      <c r="E20" s="23" t="s">
        <v>1</v>
      </c>
      <c r="F20" s="23" t="s">
        <v>0</v>
      </c>
      <c r="G20" s="25">
        <v>830</v>
      </c>
      <c r="H20" s="23">
        <v>32</v>
      </c>
      <c r="I20" s="26">
        <v>40238</v>
      </c>
      <c r="J20" s="27">
        <v>3900</v>
      </c>
      <c r="K20" s="4"/>
      <c r="L20" s="3"/>
      <c r="M20" s="3"/>
    </row>
    <row r="21" spans="1:13" ht="15" customHeight="1">
      <c r="B21" s="29"/>
      <c r="J21" s="30">
        <f>SUM(J14:J20)</f>
        <v>25700</v>
      </c>
    </row>
    <row r="22" spans="1:13">
      <c r="B22" s="32" t="s">
        <v>58</v>
      </c>
    </row>
    <row r="114" spans="2:2">
      <c r="B114" s="31"/>
    </row>
  </sheetData>
  <phoneticPr fontId="2"/>
  <printOptions horizontalCentered="1"/>
  <pageMargins left="0.51181102362204722" right="0.5118110236220472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Ｆセット</vt:lpstr>
      <vt:lpstr>'世界の名作絵本 Ｆセット'!Print_Area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2024-02-09T08:16:39Z</dcterms:created>
  <dcterms:modified xsi:type="dcterms:W3CDTF">2024-02-14T04:12:32Z</dcterms:modified>
</cp:coreProperties>
</file>