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041AD188-2893-4F93-B802-9E81F36B868C}" xr6:coauthVersionLast="47" xr6:coauthVersionMax="47" xr10:uidLastSave="{CFA9F2D1-523D-4A91-A7A8-BD5C5EB69F2C}"/>
  <bookViews>
    <workbookView xWindow="-120" yWindow="-120" windowWidth="29040" windowHeight="15720" xr2:uid="{CB1EBF93-E99B-43D1-B982-DD68CA954C65}"/>
  </bookViews>
  <sheets>
    <sheet name="英語が好きになる 読み聞かせ絵本セット" sheetId="1" r:id="rId1"/>
  </sheets>
  <definedNames>
    <definedName name="_xlnm.Print_Area" localSheetId="0">'英語が好きになる 読み聞かせ絵本セット'!$A$1:$K$21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 r="C6" i="1" s="1"/>
  <c r="C5" i="1" s="1"/>
</calcChain>
</file>

<file path=xl/sharedStrings.xml><?xml version="1.0" encoding="utf-8"?>
<sst xmlns="http://schemas.openxmlformats.org/spreadsheetml/2006/main" count="70" uniqueCount="64">
  <si>
    <t>*本明細の単品本体価格はセットでご購入頂いた際の参考価格であり、単品でご注文頂いた場合は価格が都度変動する可能性がございます。</t>
  </si>
  <si>
    <t>HARPER COLLINS</t>
  </si>
  <si>
    <t>ハードカバー版</t>
    <rPh sb="6" eb="7">
      <t>バン</t>
    </rPh>
    <phoneticPr fontId="3"/>
  </si>
  <si>
    <t>エリック・リトウィン</t>
    <phoneticPr fontId="3"/>
  </si>
  <si>
    <t>ねこのピート はじめてのがっこう</t>
  </si>
  <si>
    <t>PETE THE CAT: ROCKING IN SCHOOL SHOES</t>
    <phoneticPr fontId="3"/>
  </si>
  <si>
    <t>9780061910241</t>
  </si>
  <si>
    <t>WALKER</t>
    <phoneticPr fontId="3"/>
  </si>
  <si>
    <t>ペーパー版</t>
    <rPh sb="4" eb="5">
      <t>ハン</t>
    </rPh>
    <phoneticPr fontId="3"/>
  </si>
  <si>
    <t>ルーシー・カズンズ</t>
  </si>
  <si>
    <t>それゆけ！さかなくん！</t>
  </si>
  <si>
    <t>HOORAY FOR FISH</t>
    <phoneticPr fontId="3"/>
  </si>
  <si>
    <t>9781406345018</t>
  </si>
  <si>
    <t>RANDOM HOUSE</t>
  </si>
  <si>
    <t>ハンス・ウィルヘルム</t>
    <phoneticPr fontId="3"/>
  </si>
  <si>
    <t>ずーっと ずっと だいすきだよ</t>
    <phoneticPr fontId="3"/>
  </si>
  <si>
    <t>I'LL ALWAYS LOVE YOU</t>
    <phoneticPr fontId="3"/>
  </si>
  <si>
    <t>9780517572658</t>
  </si>
  <si>
    <t>WALKER</t>
  </si>
  <si>
    <t>ジェズ・オールバラ</t>
    <phoneticPr fontId="3"/>
  </si>
  <si>
    <t>ぎゅっ</t>
    <phoneticPr fontId="3"/>
  </si>
  <si>
    <t>HUG</t>
    <phoneticPr fontId="3"/>
  </si>
  <si>
    <t>9780744582734</t>
  </si>
  <si>
    <t>SIMON &amp; SCHUSTER</t>
  </si>
  <si>
    <t>エリック・カール</t>
    <phoneticPr fontId="3"/>
  </si>
  <si>
    <t>ぼくのねこみなかった？</t>
    <phoneticPr fontId="3"/>
  </si>
  <si>
    <t>HAVE YOU SEEN MY CAT?</t>
    <phoneticPr fontId="3"/>
  </si>
  <si>
    <t>9780689817311</t>
  </si>
  <si>
    <t>ジュールズ・ファイファー</t>
  </si>
  <si>
    <t>ジョージ、ほえる</t>
    <phoneticPr fontId="3"/>
  </si>
  <si>
    <t>BARK GEORGE</t>
    <phoneticPr fontId="3"/>
  </si>
  <si>
    <t>9780062051851</t>
  </si>
  <si>
    <t>CANDLEWICK</t>
  </si>
  <si>
    <t>ボードカバー版</t>
    <rPh sb="6" eb="7">
      <t>バン</t>
    </rPh>
    <phoneticPr fontId="3"/>
  </si>
  <si>
    <t>レスリー・パトリセリ</t>
  </si>
  <si>
    <t>幸せあかちゃん 悲しいあかちゃん</t>
    <rPh sb="0" eb="1">
      <t>シアワ</t>
    </rPh>
    <rPh sb="8" eb="9">
      <t>カナ</t>
    </rPh>
    <phoneticPr fontId="3"/>
  </si>
  <si>
    <t>BABY HAPPY BABY SAD</t>
    <phoneticPr fontId="3"/>
  </si>
  <si>
    <t>9780763632458</t>
  </si>
  <si>
    <t>本体価格</t>
    <rPh sb="0" eb="2">
      <t>ホンタイ</t>
    </rPh>
    <rPh sb="2" eb="4">
      <t>カカク</t>
    </rPh>
    <phoneticPr fontId="3"/>
  </si>
  <si>
    <t>発行年</t>
    <rPh sb="0" eb="2">
      <t>ハッコウ</t>
    </rPh>
    <rPh sb="2" eb="3">
      <t>ネン</t>
    </rPh>
    <phoneticPr fontId="3"/>
  </si>
  <si>
    <t>ページ数</t>
    <rPh sb="3" eb="4">
      <t>スウ</t>
    </rPh>
    <phoneticPr fontId="3"/>
  </si>
  <si>
    <t>NDC</t>
  </si>
  <si>
    <t>出版社</t>
    <rPh sb="0" eb="3">
      <t>シュッパンシャ</t>
    </rPh>
    <phoneticPr fontId="3"/>
  </si>
  <si>
    <t>装丁</t>
    <rPh sb="0" eb="2">
      <t>ソウテイ</t>
    </rPh>
    <phoneticPr fontId="3"/>
  </si>
  <si>
    <t>著者</t>
    <rPh sb="0" eb="2">
      <t>チョシャ</t>
    </rPh>
    <phoneticPr fontId="3"/>
  </si>
  <si>
    <t>日本語タイトル</t>
    <phoneticPr fontId="3"/>
  </si>
  <si>
    <t>タイトル</t>
    <phoneticPr fontId="3"/>
  </si>
  <si>
    <t>ISBN</t>
    <phoneticPr fontId="3"/>
  </si>
  <si>
    <t/>
  </si>
  <si>
    <t>NDC：</t>
    <phoneticPr fontId="3"/>
  </si>
  <si>
    <t>幼児・小学生</t>
  </si>
  <si>
    <t>対象：</t>
    <phoneticPr fontId="3"/>
  </si>
  <si>
    <t>ハードカバー・ペーパーバック・ボードブック</t>
  </si>
  <si>
    <t>装丁：</t>
    <phoneticPr fontId="3"/>
  </si>
  <si>
    <t>24-40</t>
    <phoneticPr fontId="3"/>
  </si>
  <si>
    <t>ページ数：</t>
    <phoneticPr fontId="3"/>
  </si>
  <si>
    <t>本の高さ(cm)：</t>
    <phoneticPr fontId="3"/>
  </si>
  <si>
    <t>本体価格：</t>
    <phoneticPr fontId="3"/>
  </si>
  <si>
    <t>税込価格：</t>
    <phoneticPr fontId="3"/>
  </si>
  <si>
    <t>巻数：</t>
    <phoneticPr fontId="3"/>
  </si>
  <si>
    <t>ISBN：</t>
    <phoneticPr fontId="3"/>
  </si>
  <si>
    <t>(WHDY@Y*362018)</t>
  </si>
  <si>
    <t>英語が好きになる 読み聞かせ絵本セット</t>
    <phoneticPr fontId="3"/>
  </si>
  <si>
    <t>LB2504A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</si>
</sst>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color theme="1"/>
      <name val="游ゴシック"/>
      <family val="3"/>
      <charset val="128"/>
      <scheme val="minor"/>
    </font>
    <font>
      <sz val="11"/>
      <color theme="1"/>
      <name val="ＭＳ Ｐゴシック"/>
      <family val="3"/>
      <charset val="128"/>
    </font>
    <font>
      <sz val="18"/>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5" fillId="0" borderId="0">
      <alignment vertical="center"/>
    </xf>
    <xf numFmtId="0" fontId="1" fillId="0" borderId="0">
      <alignment vertical="center"/>
    </xf>
  </cellStyleXfs>
  <cellXfs count="31">
    <xf numFmtId="0" fontId="0" fillId="0" borderId="0" xfId="0"/>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0" xfId="0" applyAlignment="1">
      <alignment vertical="center" wrapText="1"/>
    </xf>
    <xf numFmtId="0" fontId="4" fillId="0" borderId="0" xfId="0" applyFont="1"/>
    <xf numFmtId="38" fontId="0" fillId="0" borderId="0" xfId="0" applyNumberFormat="1" applyAlignment="1">
      <alignment vertical="center"/>
    </xf>
    <xf numFmtId="38" fontId="0" fillId="0" borderId="1" xfId="1" applyFont="1" applyBorder="1" applyAlignment="1">
      <alignment vertical="center"/>
    </xf>
    <xf numFmtId="55" fontId="2" fillId="0" borderId="1" xfId="2" applyNumberFormat="1" applyFont="1" applyBorder="1" applyAlignment="1">
      <alignment horizontal="left" vertical="center"/>
    </xf>
    <xf numFmtId="0" fontId="5" fillId="0" borderId="1" xfId="2" applyBorder="1">
      <alignment vertical="center"/>
    </xf>
    <xf numFmtId="0" fontId="0" fillId="0" borderId="1" xfId="0" applyBorder="1" applyAlignment="1">
      <alignment horizontal="left" vertical="center"/>
    </xf>
    <xf numFmtId="49" fontId="0" fillId="0" borderId="1" xfId="2" applyNumberFormat="1" applyFont="1" applyBorder="1">
      <alignment vertical="center"/>
    </xf>
    <xf numFmtId="0" fontId="0" fillId="0" borderId="1" xfId="0" applyBorder="1" applyAlignment="1">
      <alignment vertical="center"/>
    </xf>
    <xf numFmtId="0" fontId="0" fillId="0" borderId="1" xfId="2" applyFont="1" applyBorder="1" applyAlignment="1">
      <alignment vertical="center" shrinkToFit="1"/>
    </xf>
    <xf numFmtId="49" fontId="2" fillId="0" borderId="1" xfId="2" applyNumberFormat="1" applyFont="1" applyBorder="1" applyAlignment="1">
      <alignment horizontal="center" vertical="center"/>
    </xf>
    <xf numFmtId="49" fontId="0" fillId="0" borderId="1" xfId="0" applyNumberFormat="1" applyBorder="1" applyAlignment="1">
      <alignment vertical="center"/>
    </xf>
    <xf numFmtId="0" fontId="5" fillId="0" borderId="1" xfId="2" applyBorder="1" applyAlignment="1">
      <alignment horizontal="center" vertical="center"/>
    </xf>
    <xf numFmtId="0" fontId="2" fillId="0" borderId="1" xfId="2" applyFont="1" applyBorder="1" applyAlignment="1">
      <alignment horizontal="center" vertical="center"/>
    </xf>
    <xf numFmtId="49" fontId="0" fillId="0" borderId="1" xfId="2" applyNumberFormat="1" applyFont="1" applyBorder="1" applyAlignment="1">
      <alignment horizontal="center" vertical="center"/>
    </xf>
    <xf numFmtId="0" fontId="5" fillId="0" borderId="1" xfId="2" applyBorder="1" applyAlignment="1">
      <alignment horizontal="center" vertical="center" shrinkToFit="1"/>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6" fillId="0" borderId="0" xfId="3" applyNumberFormat="1" applyFont="1" applyAlignment="1">
      <alignment horizontal="right" vertical="center" wrapText="1"/>
    </xf>
    <xf numFmtId="0" fontId="0" fillId="0" borderId="0" xfId="0" applyAlignment="1">
      <alignment horizontal="right" vertical="center"/>
    </xf>
    <xf numFmtId="0" fontId="6" fillId="0" borderId="0" xfId="3" applyFont="1" applyAlignment="1">
      <alignment vertical="center" wrapText="1"/>
    </xf>
    <xf numFmtId="176" fontId="0" fillId="0" borderId="0" xfId="0" applyNumberFormat="1" applyAlignment="1">
      <alignment horizontal="left" vertical="center"/>
    </xf>
    <xf numFmtId="0" fontId="7" fillId="0" borderId="0" xfId="0" applyFont="1" applyAlignment="1">
      <alignment vertical="center"/>
    </xf>
    <xf numFmtId="49" fontId="8" fillId="0" borderId="0" xfId="0" applyNumberFormat="1" applyFont="1" applyAlignment="1">
      <alignment vertical="center"/>
    </xf>
  </cellXfs>
  <cellStyles count="4">
    <cellStyle name="桁区切り" xfId="1" builtinId="6"/>
    <cellStyle name="標準" xfId="0" builtinId="0"/>
    <cellStyle name="標準 2" xfId="2" xr:uid="{39BBC8B4-5B4D-4902-AD3E-DFA70B4621A0}"/>
    <cellStyle name="標準 3" xfId="3" xr:uid="{618ADC13-358C-43A4-8FAA-290288EBD3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29A1-FDBA-4CDE-AEF7-DB29A790E5F6}">
  <sheetPr>
    <pageSetUpPr fitToPage="1"/>
  </sheetPr>
  <dimension ref="A1:K115"/>
  <sheetViews>
    <sheetView tabSelected="1" zoomScaleNormal="100" workbookViewId="0">
      <selection activeCell="K1" sqref="K1"/>
    </sheetView>
  </sheetViews>
  <sheetFormatPr defaultColWidth="9" defaultRowHeight="13.5" x14ac:dyDescent="0.15"/>
  <cols>
    <col min="1" max="1" width="2.5" style="3" bestFit="1" customWidth="1"/>
    <col min="2" max="2" width="15.625" style="1" bestFit="1" customWidth="1"/>
    <col min="3" max="3" width="42.875" style="1" bestFit="1" customWidth="1"/>
    <col min="4" max="4" width="30.125" style="1" bestFit="1" customWidth="1"/>
    <col min="5" max="5" width="21.125" style="1" bestFit="1" customWidth="1"/>
    <col min="6" max="6" width="13.875" style="1" customWidth="1"/>
    <col min="7" max="7" width="20.625" style="1" bestFit="1" customWidth="1"/>
    <col min="8" max="8" width="5.5" style="1" customWidth="1"/>
    <col min="9" max="9" width="9.125" style="2" customWidth="1"/>
    <col min="10" max="10" width="11.625" style="1" customWidth="1"/>
    <col min="11" max="11" width="10.125" style="1" bestFit="1" customWidth="1"/>
    <col min="12" max="16384" width="9" style="1"/>
  </cols>
  <sheetData>
    <row r="1" spans="1:11" ht="17.25" x14ac:dyDescent="0.15">
      <c r="B1" s="30" t="s">
        <v>62</v>
      </c>
      <c r="K1" s="21" t="s">
        <v>63</v>
      </c>
    </row>
    <row r="2" spans="1:11" ht="20.25" x14ac:dyDescent="0.15">
      <c r="B2" s="30" t="s">
        <v>48</v>
      </c>
      <c r="C2" s="29" t="s">
        <v>61</v>
      </c>
    </row>
    <row r="3" spans="1:11" ht="15" customHeight="1" x14ac:dyDescent="0.15">
      <c r="A3" s="1"/>
      <c r="B3" s="21" t="s">
        <v>60</v>
      </c>
      <c r="C3" s="28">
        <v>9784909362018</v>
      </c>
      <c r="D3" s="27"/>
      <c r="E3" s="21"/>
      <c r="F3" s="24"/>
      <c r="G3" s="24"/>
      <c r="H3" s="24"/>
      <c r="I3" s="1"/>
      <c r="J3" s="26"/>
    </row>
    <row r="4" spans="1:11" ht="15" customHeight="1" x14ac:dyDescent="0.15">
      <c r="A4" s="1"/>
      <c r="B4" s="25" t="s">
        <v>59</v>
      </c>
      <c r="C4" s="20">
        <v>7</v>
      </c>
      <c r="D4" s="22"/>
      <c r="E4" s="21"/>
      <c r="F4" s="20"/>
      <c r="G4" s="20"/>
      <c r="H4" s="20"/>
      <c r="I4" s="1"/>
    </row>
    <row r="5" spans="1:11" ht="15" customHeight="1" x14ac:dyDescent="0.15">
      <c r="A5" s="1"/>
      <c r="B5" s="25" t="s">
        <v>58</v>
      </c>
      <c r="C5" s="24">
        <f>C6*1.1</f>
        <v>20636</v>
      </c>
      <c r="D5" s="22"/>
      <c r="E5" s="21"/>
      <c r="F5" s="20"/>
      <c r="G5" s="20"/>
      <c r="H5" s="20"/>
      <c r="I5" s="1"/>
    </row>
    <row r="6" spans="1:11" ht="15" customHeight="1" x14ac:dyDescent="0.15">
      <c r="A6" s="1"/>
      <c r="B6" s="21" t="s">
        <v>57</v>
      </c>
      <c r="C6" s="23">
        <f>K21</f>
        <v>18760</v>
      </c>
      <c r="D6" s="20"/>
      <c r="E6" s="21"/>
      <c r="F6" s="20"/>
      <c r="G6" s="20"/>
      <c r="H6" s="20"/>
      <c r="I6" s="1"/>
    </row>
    <row r="7" spans="1:11" ht="15" customHeight="1" x14ac:dyDescent="0.15">
      <c r="A7" s="1"/>
      <c r="B7" s="21" t="s">
        <v>56</v>
      </c>
      <c r="C7" s="20">
        <v>28</v>
      </c>
      <c r="D7" s="20"/>
      <c r="E7" s="21"/>
      <c r="F7" s="20"/>
      <c r="G7" s="20"/>
      <c r="H7" s="20"/>
      <c r="I7" s="1"/>
    </row>
    <row r="8" spans="1:11" ht="15" customHeight="1" x14ac:dyDescent="0.15">
      <c r="A8" s="1"/>
      <c r="B8" s="21" t="s">
        <v>55</v>
      </c>
      <c r="C8" s="20" t="s">
        <v>54</v>
      </c>
      <c r="D8" s="20"/>
      <c r="E8" s="21"/>
      <c r="F8" s="20"/>
      <c r="G8" s="20"/>
      <c r="H8" s="20"/>
      <c r="I8" s="1"/>
    </row>
    <row r="9" spans="1:11" ht="15" customHeight="1" x14ac:dyDescent="0.15">
      <c r="A9" s="1"/>
      <c r="B9" s="21" t="s">
        <v>53</v>
      </c>
      <c r="C9" s="20" t="s">
        <v>52</v>
      </c>
      <c r="D9" s="22"/>
      <c r="E9" s="21"/>
      <c r="F9" s="20"/>
      <c r="G9" s="20"/>
      <c r="H9" s="20"/>
      <c r="I9" s="1"/>
    </row>
    <row r="10" spans="1:11" ht="15" customHeight="1" x14ac:dyDescent="0.15">
      <c r="A10" s="1"/>
      <c r="B10" s="21" t="s">
        <v>51</v>
      </c>
      <c r="C10" s="20" t="s">
        <v>50</v>
      </c>
      <c r="D10" s="22"/>
      <c r="E10" s="21"/>
      <c r="F10" s="20"/>
      <c r="G10" s="20"/>
      <c r="H10" s="20"/>
      <c r="I10" s="1"/>
    </row>
    <row r="11" spans="1:11" ht="15" customHeight="1" x14ac:dyDescent="0.15">
      <c r="A11" s="1"/>
      <c r="B11" s="21" t="s">
        <v>49</v>
      </c>
      <c r="C11" s="20">
        <v>830</v>
      </c>
      <c r="E11" s="21"/>
      <c r="F11" s="20"/>
      <c r="G11" s="20"/>
      <c r="H11" s="20"/>
      <c r="I11" s="1"/>
    </row>
    <row r="12" spans="1:11" x14ac:dyDescent="0.15">
      <c r="B12" s="2" t="s">
        <v>48</v>
      </c>
    </row>
    <row r="13" spans="1:11" ht="18.75" x14ac:dyDescent="0.15">
      <c r="A13" s="17"/>
      <c r="B13" s="14" t="s">
        <v>47</v>
      </c>
      <c r="C13" s="14" t="s">
        <v>46</v>
      </c>
      <c r="D13" s="19" t="s">
        <v>45</v>
      </c>
      <c r="E13" s="14" t="s">
        <v>44</v>
      </c>
      <c r="F13" s="18" t="s">
        <v>43</v>
      </c>
      <c r="G13" s="18" t="s">
        <v>42</v>
      </c>
      <c r="H13" s="18" t="s">
        <v>41</v>
      </c>
      <c r="I13" s="17" t="s">
        <v>40</v>
      </c>
      <c r="J13" s="17" t="s">
        <v>39</v>
      </c>
      <c r="K13" s="16" t="s">
        <v>38</v>
      </c>
    </row>
    <row r="14" spans="1:11" ht="18.75" x14ac:dyDescent="0.15">
      <c r="A14" s="9">
        <v>1</v>
      </c>
      <c r="B14" s="14" t="s">
        <v>37</v>
      </c>
      <c r="C14" s="15" t="s">
        <v>36</v>
      </c>
      <c r="D14" s="13" t="s">
        <v>35</v>
      </c>
      <c r="E14" s="11" t="s">
        <v>34</v>
      </c>
      <c r="F14" s="11" t="s">
        <v>33</v>
      </c>
      <c r="G14" s="11" t="s">
        <v>32</v>
      </c>
      <c r="H14" s="10">
        <v>830</v>
      </c>
      <c r="I14" s="9">
        <v>24</v>
      </c>
      <c r="J14" s="8">
        <v>39479</v>
      </c>
      <c r="K14" s="7">
        <v>1930</v>
      </c>
    </row>
    <row r="15" spans="1:11" ht="18.75" x14ac:dyDescent="0.15">
      <c r="A15" s="9">
        <v>2</v>
      </c>
      <c r="B15" s="14" t="s">
        <v>31</v>
      </c>
      <c r="C15" s="9" t="s">
        <v>30</v>
      </c>
      <c r="D15" s="13" t="s">
        <v>29</v>
      </c>
      <c r="E15" s="11" t="s">
        <v>28</v>
      </c>
      <c r="F15" s="11" t="s">
        <v>2</v>
      </c>
      <c r="G15" s="11" t="s">
        <v>1</v>
      </c>
      <c r="H15" s="10">
        <v>830</v>
      </c>
      <c r="I15" s="9">
        <v>32</v>
      </c>
      <c r="J15" s="8">
        <v>36312</v>
      </c>
      <c r="K15" s="7">
        <v>4300</v>
      </c>
    </row>
    <row r="16" spans="1:11" ht="18.75" x14ac:dyDescent="0.15">
      <c r="A16" s="9">
        <v>3</v>
      </c>
      <c r="B16" s="14" t="s">
        <v>27</v>
      </c>
      <c r="C16" s="15" t="s">
        <v>26</v>
      </c>
      <c r="D16" s="13" t="s">
        <v>25</v>
      </c>
      <c r="E16" s="11" t="s">
        <v>24</v>
      </c>
      <c r="F16" s="11" t="s">
        <v>8</v>
      </c>
      <c r="G16" s="11" t="s">
        <v>23</v>
      </c>
      <c r="H16" s="10">
        <v>830</v>
      </c>
      <c r="I16" s="9">
        <v>32</v>
      </c>
      <c r="J16" s="8">
        <v>35674</v>
      </c>
      <c r="K16" s="7">
        <v>1820</v>
      </c>
    </row>
    <row r="17" spans="1:11" ht="18.75" x14ac:dyDescent="0.15">
      <c r="A17" s="9">
        <v>4</v>
      </c>
      <c r="B17" s="14" t="s">
        <v>22</v>
      </c>
      <c r="C17" s="9" t="s">
        <v>21</v>
      </c>
      <c r="D17" s="13" t="s">
        <v>20</v>
      </c>
      <c r="E17" s="11" t="s">
        <v>19</v>
      </c>
      <c r="F17" s="11" t="s">
        <v>8</v>
      </c>
      <c r="G17" s="11" t="s">
        <v>18</v>
      </c>
      <c r="H17" s="10">
        <v>830</v>
      </c>
      <c r="I17" s="9">
        <v>32</v>
      </c>
      <c r="J17" s="8">
        <v>42522</v>
      </c>
      <c r="K17" s="7">
        <v>2240</v>
      </c>
    </row>
    <row r="18" spans="1:11" ht="18.75" x14ac:dyDescent="0.15">
      <c r="A18" s="9">
        <v>5</v>
      </c>
      <c r="B18" s="14" t="s">
        <v>17</v>
      </c>
      <c r="C18" s="9" t="s">
        <v>16</v>
      </c>
      <c r="D18" s="13" t="s">
        <v>15</v>
      </c>
      <c r="E18" s="11" t="s">
        <v>14</v>
      </c>
      <c r="F18" s="11" t="s">
        <v>8</v>
      </c>
      <c r="G18" s="11" t="s">
        <v>13</v>
      </c>
      <c r="H18" s="10">
        <v>830</v>
      </c>
      <c r="I18" s="9">
        <v>32</v>
      </c>
      <c r="J18" s="8">
        <v>32478</v>
      </c>
      <c r="K18" s="7">
        <v>1930</v>
      </c>
    </row>
    <row r="19" spans="1:11" ht="18.75" x14ac:dyDescent="0.15">
      <c r="A19" s="9">
        <v>6</v>
      </c>
      <c r="B19" s="14" t="s">
        <v>12</v>
      </c>
      <c r="C19" s="9" t="s">
        <v>11</v>
      </c>
      <c r="D19" s="13" t="s">
        <v>10</v>
      </c>
      <c r="E19" s="11" t="s">
        <v>9</v>
      </c>
      <c r="F19" s="11" t="s">
        <v>8</v>
      </c>
      <c r="G19" s="11" t="s">
        <v>7</v>
      </c>
      <c r="H19" s="10">
        <v>830</v>
      </c>
      <c r="I19" s="9">
        <v>40</v>
      </c>
      <c r="J19" s="8">
        <v>41426</v>
      </c>
      <c r="K19" s="7">
        <v>2240</v>
      </c>
    </row>
    <row r="20" spans="1:11" ht="18.75" x14ac:dyDescent="0.15">
      <c r="A20" s="9">
        <v>7</v>
      </c>
      <c r="B20" s="14" t="s">
        <v>6</v>
      </c>
      <c r="C20" s="9" t="s">
        <v>5</v>
      </c>
      <c r="D20" s="13" t="s">
        <v>4</v>
      </c>
      <c r="E20" s="12" t="s">
        <v>3</v>
      </c>
      <c r="F20" s="11" t="s">
        <v>2</v>
      </c>
      <c r="G20" s="11" t="s">
        <v>1</v>
      </c>
      <c r="H20" s="10">
        <v>830</v>
      </c>
      <c r="I20" s="9">
        <v>40</v>
      </c>
      <c r="J20" s="8">
        <v>40725</v>
      </c>
      <c r="K20" s="7">
        <v>4300</v>
      </c>
    </row>
    <row r="21" spans="1:11" x14ac:dyDescent="0.15">
      <c r="I21" s="1"/>
      <c r="K21" s="6">
        <f>SUM(K14:K20)</f>
        <v>18760</v>
      </c>
    </row>
    <row r="22" spans="1:11" x14ac:dyDescent="0.15">
      <c r="B22" s="5" t="s">
        <v>0</v>
      </c>
    </row>
    <row r="115" spans="2:2" x14ac:dyDescent="0.15">
      <c r="B115" s="4"/>
    </row>
  </sheetData>
  <phoneticPr fontId="3"/>
  <printOptions horizontalCentered="1"/>
  <pageMargins left="0.70866141732283472" right="0.70866141732283472" top="0.74803149606299213" bottom="0.74803149606299213" header="0.31496062992125984" footer="0.31496062992125984"/>
  <pageSetup paperSize="9" scale="85"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英語が好きになる 読み聞かせ絵本セット</vt:lpstr>
      <vt:lpstr>'英語が好きになる 読み聞かせ絵本セット'!Print_Area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2025-02-19T06:14:15Z</dcterms:created>
  <dcterms:modified xsi:type="dcterms:W3CDTF">2025-02-27T07:41:53Z</dcterms:modified>
</cp:coreProperties>
</file>