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B12EA487-FE4B-41CD-8229-114F878FBF89}" xr6:coauthVersionLast="47" xr6:coauthVersionMax="47" xr10:uidLastSave="{BFE38F73-C831-4FE6-8999-D355AE198D42}"/>
  <bookViews>
    <workbookView xWindow="-120" yWindow="-120" windowWidth="29040" windowHeight="15720" xr2:uid="{8BDB569B-B5BF-41DA-ABC4-0B42976A7B88}"/>
  </bookViews>
  <sheets>
    <sheet name="英語で読む世界の文学全集 Ｄセット" sheetId="1" r:id="rId1"/>
  </sheets>
  <definedNames>
    <definedName name="_xlnm._FilterDatabase" localSheetId="0" hidden="1">'英語で読む世界の文学全集 Ｄセット'!$A$13:$M$13</definedName>
    <definedName name="_xlnm.Print_Area" localSheetId="0">'英語で読む世界の文学全集 Ｄセット'!$A$1:$J$44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C6" i="1" s="1"/>
  <c r="C5" i="1" s="1"/>
</calcChain>
</file>

<file path=xl/sharedStrings.xml><?xml version="1.0" encoding="utf-8"?>
<sst xmlns="http://schemas.openxmlformats.org/spreadsheetml/2006/main" count="179" uniqueCount="148">
  <si>
    <t>*本明細の単品本体価格はセットでご購入頂いた際の参考価格であり、単品でご注文頂いた場合は価格が都度変動する可能性がございます。</t>
  </si>
  <si>
    <t/>
  </si>
  <si>
    <t>MACMILLAN</t>
  </si>
  <si>
    <t>アリス・カイパース</t>
  </si>
  <si>
    <t>冷蔵庫の上の人生</t>
  </si>
  <si>
    <t>LIFE ON THE REFRIGERATOR DOOR</t>
    <phoneticPr fontId="3"/>
  </si>
  <si>
    <t>9781509801879</t>
  </si>
  <si>
    <t>HARPER COLLINS</t>
  </si>
  <si>
    <t>ジョーン Ｇ．ロビンソン</t>
  </si>
  <si>
    <t>思い出のマーニー</t>
    <rPh sb="0" eb="1">
      <t>オモ</t>
    </rPh>
    <rPh sb="2" eb="3">
      <t>デ</t>
    </rPh>
    <phoneticPr fontId="3"/>
  </si>
  <si>
    <t>WHEN MARNIE WAS THERE</t>
    <phoneticPr fontId="3"/>
  </si>
  <si>
    <t>9780007591350</t>
    <phoneticPr fontId="3"/>
  </si>
  <si>
    <t>SPEAK</t>
  </si>
  <si>
    <t>ロアルド・ダール</t>
  </si>
  <si>
    <t>アンブレラ・マン</t>
    <phoneticPr fontId="3"/>
  </si>
  <si>
    <t>UMBRELLA MAN</t>
  </si>
  <si>
    <t>9780142400876</t>
    <phoneticPr fontId="3"/>
  </si>
  <si>
    <t>PUFFIN</t>
  </si>
  <si>
    <t>ジョン・グリシャム</t>
  </si>
  <si>
    <t>少年弁護士セオの事件簿（１）なぞの目撃者</t>
    <rPh sb="0" eb="2">
      <t>ショウネン</t>
    </rPh>
    <rPh sb="2" eb="5">
      <t>ベンゴシ</t>
    </rPh>
    <rPh sb="8" eb="11">
      <t>ジケンボ</t>
    </rPh>
    <rPh sb="17" eb="20">
      <t>モクゲキシャ</t>
    </rPh>
    <phoneticPr fontId="3"/>
  </si>
  <si>
    <t>THEODORE BOONE01: KID LAWYER</t>
    <phoneticPr fontId="3"/>
  </si>
  <si>
    <t>9780142417225</t>
    <phoneticPr fontId="3"/>
  </si>
  <si>
    <t>ロジャー・ランスリン・グリーン</t>
  </si>
  <si>
    <t>トロイのおはなし</t>
    <phoneticPr fontId="3"/>
  </si>
  <si>
    <t>TALE OF TROY</t>
  </si>
  <si>
    <t>9780141341965</t>
    <phoneticPr fontId="3"/>
  </si>
  <si>
    <t>ヒュー・ロフティング</t>
  </si>
  <si>
    <t>ドリトル先生アフリカゆき</t>
    <phoneticPr fontId="3"/>
  </si>
  <si>
    <t>STORY OF DOCTOR DOLITTLE</t>
    <phoneticPr fontId="3"/>
  </si>
  <si>
    <t>9780241363133</t>
  </si>
  <si>
    <t>エレノア・コア</t>
  </si>
  <si>
    <t>サダコと千羽鶴</t>
  </si>
  <si>
    <t>SADAKO AND THE THOUSAND PAPER CRANES</t>
  </si>
  <si>
    <t>9780142401132</t>
    <phoneticPr fontId="3"/>
  </si>
  <si>
    <t>アストリッド　Ｅ．　リンドグレーン</t>
  </si>
  <si>
    <t>山賊のむすめローニャ</t>
    <phoneticPr fontId="3"/>
  </si>
  <si>
    <t>RONIA, THE ROBBER'S DAUGHTER</t>
  </si>
  <si>
    <t>9780140317206</t>
    <phoneticPr fontId="3"/>
  </si>
  <si>
    <t>メグ・キャボット</t>
  </si>
  <si>
    <t>プリンセス・ダイアリー</t>
    <phoneticPr fontId="3"/>
  </si>
  <si>
    <t>PRINCESS DIARIES</t>
    <phoneticPr fontId="3"/>
  </si>
  <si>
    <t>9781447280620</t>
    <phoneticPr fontId="3"/>
  </si>
  <si>
    <t>RED FOX</t>
  </si>
  <si>
    <t>アーサー・ランサム</t>
  </si>
  <si>
    <t>ツバメ号の伝書バト</t>
    <phoneticPr fontId="3"/>
  </si>
  <si>
    <t xml:space="preserve">PIGEON POST                             </t>
  </si>
  <si>
    <t>9780099427193</t>
  </si>
  <si>
    <t>ピッピ南の島へ</t>
  </si>
  <si>
    <t>PIPPI IN THE SOUTH SEAS</t>
  </si>
  <si>
    <t>9780140309584</t>
    <phoneticPr fontId="3"/>
  </si>
  <si>
    <t>カルロ・コッローディ</t>
  </si>
  <si>
    <t>ピノキオ</t>
    <phoneticPr fontId="3"/>
  </si>
  <si>
    <t>PINOCCHIO</t>
    <phoneticPr fontId="3"/>
  </si>
  <si>
    <t>9780141331645</t>
    <phoneticPr fontId="3"/>
  </si>
  <si>
    <t>RANDOM HOUSE</t>
  </si>
  <si>
    <t>ルース・スタイルス・ガネット</t>
  </si>
  <si>
    <t>エルマーのぼうけん</t>
    <phoneticPr fontId="3"/>
  </si>
  <si>
    <t>MY FATHER'S DRAGON</t>
  </si>
  <si>
    <t>9780394890487</t>
    <phoneticPr fontId="3"/>
  </si>
  <si>
    <t>アルフ・プリヨイセン</t>
  </si>
  <si>
    <t>小さなスプーンおばさん</t>
    <phoneticPr fontId="3"/>
  </si>
  <si>
    <t xml:space="preserve">MRS. PEPPERPOT STORIES </t>
  </si>
  <si>
    <t>9780241340394</t>
    <phoneticPr fontId="3"/>
  </si>
  <si>
    <t>トーベ・ヤンソン</t>
  </si>
  <si>
    <t>ムーミン谷の夏祭り</t>
    <rPh sb="4" eb="5">
      <t>タニ</t>
    </rPh>
    <rPh sb="6" eb="8">
      <t>ナツマツ</t>
    </rPh>
    <phoneticPr fontId="3"/>
  </si>
  <si>
    <t xml:space="preserve">MOOMINSUMMER MADNESS </t>
  </si>
  <si>
    <t>9780241344521</t>
  </si>
  <si>
    <t>ムーミン谷の冬</t>
    <rPh sb="4" eb="5">
      <t>タニ</t>
    </rPh>
    <rPh sb="6" eb="7">
      <t>フユ</t>
    </rPh>
    <phoneticPr fontId="3"/>
  </si>
  <si>
    <t>MOOMINLAND MIDWINTER</t>
  </si>
  <si>
    <t>9780241344507</t>
  </si>
  <si>
    <t>Ｐ．Ｌ．トラバーズ</t>
  </si>
  <si>
    <t>風にのってきたメアリー・ポピンズ</t>
    <phoneticPr fontId="3"/>
  </si>
  <si>
    <t xml:space="preserve">MARY POPPINS </t>
  </si>
  <si>
    <t>9780007286416</t>
    <phoneticPr fontId="3"/>
  </si>
  <si>
    <t>ダイアナ・ウィン・ジョーンズ</t>
  </si>
  <si>
    <t>魔法使いハウルと火の悪魔</t>
    <phoneticPr fontId="3"/>
  </si>
  <si>
    <t>HOWL'S MOVING CASTLE</t>
  </si>
  <si>
    <t>9780007299263</t>
    <phoneticPr fontId="3"/>
  </si>
  <si>
    <t>ルイス・サッカー</t>
  </si>
  <si>
    <t>穴</t>
    <rPh sb="0" eb="1">
      <t>アナ</t>
    </rPh>
    <phoneticPr fontId="3"/>
  </si>
  <si>
    <t>HOLES</t>
    <phoneticPr fontId="3"/>
  </si>
  <si>
    <t>9780440228592</t>
    <phoneticPr fontId="3"/>
  </si>
  <si>
    <t>Ｊ．Ｒ．Ｒ．トールキン</t>
  </si>
  <si>
    <t>ホビットの冒険</t>
  </si>
  <si>
    <t>HOBBIT</t>
  </si>
  <si>
    <t>9780261102217</t>
    <phoneticPr fontId="3"/>
  </si>
  <si>
    <t>LITTLE BROWN</t>
  </si>
  <si>
    <t>Ｊ．Ｄ．サリンジャー</t>
  </si>
  <si>
    <t>フラニーとゾーイー</t>
    <phoneticPr fontId="3"/>
  </si>
  <si>
    <t xml:space="preserve">FRANNY &amp; ZOOEY </t>
  </si>
  <si>
    <t>9780316769495</t>
    <phoneticPr fontId="3"/>
  </si>
  <si>
    <t>VINTAGE</t>
  </si>
  <si>
    <t>エーリヒ・ケストナー</t>
  </si>
  <si>
    <t>エーミールと三人のふたご</t>
    <phoneticPr fontId="3"/>
  </si>
  <si>
    <t xml:space="preserve">EMIL AND THE THREE TWINS </t>
  </si>
  <si>
    <t>9780099573678</t>
    <phoneticPr fontId="3"/>
  </si>
  <si>
    <t>エーミールと探偵たち</t>
  </si>
  <si>
    <t>EMIL AND THE DETECTIVES</t>
  </si>
  <si>
    <t>9780099413127</t>
    <phoneticPr fontId="3"/>
  </si>
  <si>
    <t>エルマーとりゅう</t>
    <phoneticPr fontId="3"/>
  </si>
  <si>
    <t xml:space="preserve">ELMER AND THE DRAGON </t>
  </si>
  <si>
    <t>9780394890494</t>
    <phoneticPr fontId="3"/>
  </si>
  <si>
    <t>クリストファー・パオリーニ</t>
  </si>
  <si>
    <t>エルデスト：宿命の赤き翼</t>
  </si>
  <si>
    <t>ELDEST</t>
    <phoneticPr fontId="3"/>
  </si>
  <si>
    <t>9780552552110</t>
  </si>
  <si>
    <t>エルマーと16ぴきのりゅう</t>
    <phoneticPr fontId="3"/>
  </si>
  <si>
    <t xml:space="preserve">DRAGONS OF BLUELAND </t>
  </si>
  <si>
    <t>9780440421375</t>
  </si>
  <si>
    <t>ダレン・シャン</t>
  </si>
  <si>
    <r>
      <t>ダレン・シャン</t>
    </r>
    <r>
      <rPr>
        <sz val="11"/>
        <rFont val="Arial"/>
        <family val="2"/>
      </rPr>
      <t>―</t>
    </r>
    <r>
      <rPr>
        <sz val="11"/>
        <rFont val="ＭＳ Ｐゴシック"/>
        <family val="3"/>
        <charset val="128"/>
      </rPr>
      <t>奇怪なサーカス</t>
    </r>
  </si>
  <si>
    <t>CIRQUE DU FREAK</t>
  </si>
  <si>
    <t>9780006754169</t>
    <phoneticPr fontId="3"/>
  </si>
  <si>
    <t>アブダラと空飛ぶ絨毯</t>
    <phoneticPr fontId="3"/>
  </si>
  <si>
    <t>CASTLE IN THE AIR</t>
  </si>
  <si>
    <t>9780006755302</t>
    <phoneticPr fontId="3"/>
  </si>
  <si>
    <t>キャサリン・パターソン</t>
  </si>
  <si>
    <t>テラビシアにかける橋</t>
  </si>
  <si>
    <t>BRIDGE TO TERABITHIA</t>
    <phoneticPr fontId="3"/>
  </si>
  <si>
    <t>9780141359786</t>
    <phoneticPr fontId="3"/>
  </si>
  <si>
    <t>少年</t>
    <rPh sb="0" eb="2">
      <t>ショウネン</t>
    </rPh>
    <phoneticPr fontId="3"/>
  </si>
  <si>
    <t>BOY</t>
    <phoneticPr fontId="3"/>
  </si>
  <si>
    <t>9780141365534</t>
    <phoneticPr fontId="3"/>
  </si>
  <si>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</si>
  <si>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</si>
  <si>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</si>
  <si>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</si>
  <si>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</si>
  <si>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</si>
  <si>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</si>
  <si>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</si>
  <si>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</si>
  <si>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</si>
  <si>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中学生・高校生・一般</t>
    <rPh sb="0" eb="3">
      <t>チュウガクセイ</t>
    </rPh>
    <rPh sb="4" eb="7">
      <t>コウコウセイ</t>
    </rPh>
    <rPh sb="8" eb="10">
      <t>イッパン</t>
    </rPh>
    <phoneticPr fontId="3"/>
  </si>
  <si>
    <t>対象：</t>
    <phoneticPr fontId="3"/>
  </si>
  <si>
    <t>ペーパーバック</t>
    <phoneticPr fontId="3"/>
  </si>
  <si>
    <t>装丁：</t>
    <rPh sb="0" eb="2">
      <t>ソウテイ</t>
    </rPh>
    <phoneticPr fontId="3"/>
  </si>
  <si>
    <t>平均237</t>
    <rPh sb="0" eb="2">
      <t>ヘイキン</t>
    </rPh>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</si>
  <si>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</si>
  <si>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</si>
  <si>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</si>
  <si>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</si>
  <si>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</si>
  <si>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9784943880943</t>
  </si>
  <si>
    <t>ISBN：</t>
    <phoneticPr fontId="3"/>
  </si>
  <si>
    <t>(WHDYDS*880943)</t>
  </si>
  <si>
    <t>英語で読む世界の文学全集 Ｄセット</t>
    <phoneticPr fontId="3"/>
  </si>
  <si>
    <t>LB2573A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</si>
</sst>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92D050"/>
      <name val="ＭＳ Ｐゴシック"/>
      <family val="3"/>
      <charset val="128"/>
    </font>
    <font>
      <sz val="11"/>
      <color rgb="FF0070C0"/>
      <name val="ＭＳ Ｐゴシック"/>
      <family val="3"/>
      <charset val="128"/>
    </font>
    <font>
      <sz val="11"/>
      <name val="Arial"/>
      <family val="2"/>
    </font>
    <font>
      <sz val="11"/>
      <color theme="1"/>
      <name val="ＭＳ Ｐゴシック"/>
      <family val="3"/>
      <charset val="128"/>
    </font>
    <font>
      <sz val="11"/>
      <color theme="1"/>
      <name val="游ゴシック"/>
      <family val="3"/>
      <charset val="128"/>
      <scheme val="minor"/>
    </font>
    <font>
      <sz val="18"/>
      <name val="BARCODE JAN"/>
      <charset val="2"/>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44">
    <xf numFmtId="0" fontId="0" fillId="0" borderId="0" xfId="0"/>
    <xf numFmtId="0" fontId="0" fillId="0" borderId="0" xfId="0" applyAlignment="1">
      <alignment vertical="center"/>
    </xf>
    <xf numFmtId="0" fontId="4" fillId="0" borderId="0" xfId="0" applyFont="1" applyAlignment="1">
      <alignment vertical="center"/>
    </xf>
    <xf numFmtId="176" fontId="4" fillId="0" borderId="0" xfId="0" applyNumberFormat="1" applyFont="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vertical="center"/>
    </xf>
    <xf numFmtId="0" fontId="2" fillId="0" borderId="0" xfId="0" applyFont="1" applyAlignment="1">
      <alignment vertical="center"/>
    </xf>
    <xf numFmtId="0" fontId="2" fillId="0" borderId="0" xfId="0" applyFont="1" applyAlignment="1">
      <alignment vertical="center" wrapText="1"/>
    </xf>
    <xf numFmtId="0" fontId="5" fillId="0" borderId="0" xfId="0" applyFont="1"/>
    <xf numFmtId="38" fontId="0" fillId="0" borderId="0" xfId="1" applyFont="1" applyAlignment="1">
      <alignment vertical="center"/>
    </xf>
    <xf numFmtId="176" fontId="0" fillId="0" borderId="0" xfId="0" applyNumberFormat="1" applyAlignment="1">
      <alignment vertical="center"/>
    </xf>
    <xf numFmtId="49" fontId="0" fillId="0" borderId="1" xfId="0" applyNumberFormat="1" applyBorder="1" applyAlignment="1">
      <alignment horizontal="right" vertical="center"/>
    </xf>
    <xf numFmtId="0" fontId="4" fillId="0" borderId="0" xfId="0" applyFont="1" applyAlignment="1">
      <alignment horizontal="center" vertical="center"/>
    </xf>
    <xf numFmtId="38" fontId="0" fillId="0" borderId="2" xfId="1" applyFont="1" applyBorder="1" applyAlignment="1">
      <alignment vertical="center"/>
    </xf>
    <xf numFmtId="177"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vertical="center" wrapText="1"/>
    </xf>
    <xf numFmtId="49" fontId="0" fillId="2" borderId="2" xfId="0" applyNumberFormat="1" applyFill="1" applyBorder="1" applyAlignment="1">
      <alignment horizontal="center" vertical="center" wrapText="1"/>
    </xf>
    <xf numFmtId="49" fontId="0" fillId="0" borderId="2" xfId="0" applyNumberFormat="1" applyBorder="1" applyAlignment="1">
      <alignment vertical="center"/>
    </xf>
    <xf numFmtId="49" fontId="0" fillId="2" borderId="2" xfId="0" applyNumberFormat="1" applyFill="1" applyBorder="1" applyAlignment="1">
      <alignment horizontal="center" vertical="center"/>
    </xf>
    <xf numFmtId="49" fontId="0" fillId="0" borderId="2" xfId="0" applyNumberFormat="1" applyBorder="1" applyAlignment="1">
      <alignment horizontal="center" vertical="center"/>
    </xf>
    <xf numFmtId="49" fontId="0" fillId="2" borderId="3" xfId="0" applyNumberFormat="1" applyFill="1" applyBorder="1" applyAlignment="1">
      <alignment horizontal="center" vertical="center" wrapText="1"/>
    </xf>
    <xf numFmtId="0" fontId="0" fillId="2" borderId="2" xfId="0" applyFill="1" applyBorder="1" applyAlignment="1">
      <alignment vertical="center"/>
    </xf>
    <xf numFmtId="0" fontId="0" fillId="0" borderId="2" xfId="0" applyBorder="1" applyAlignment="1">
      <alignment horizontal="center"/>
    </xf>
    <xf numFmtId="49" fontId="0" fillId="2" borderId="0" xfId="0" applyNumberFormat="1" applyFill="1" applyAlignment="1">
      <alignment horizontal="center" vertical="center" wrapText="1"/>
    </xf>
    <xf numFmtId="49" fontId="0" fillId="0" borderId="2" xfId="0" applyNumberFormat="1" applyBorder="1" applyAlignment="1">
      <alignment horizontal="center" vertical="center" wrapText="1"/>
    </xf>
    <xf numFmtId="49" fontId="2" fillId="0" borderId="2" xfId="0" applyNumberFormat="1" applyFont="1" applyBorder="1" applyAlignment="1">
      <alignment horizontal="center" vertical="center"/>
    </xf>
    <xf numFmtId="176" fontId="0" fillId="0" borderId="2" xfId="0" applyNumberFormat="1" applyBorder="1" applyAlignment="1">
      <alignment vertical="center"/>
    </xf>
    <xf numFmtId="1" fontId="0" fillId="0" borderId="2" xfId="0" applyNumberFormat="1"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0" fontId="4" fillId="0" borderId="0" xfId="0" applyFont="1" applyAlignment="1">
      <alignment horizontal="right" vertical="center"/>
    </xf>
    <xf numFmtId="0" fontId="7" fillId="0" borderId="0" xfId="2" applyFont="1" applyAlignment="1">
      <alignment vertical="center" wrapText="1"/>
    </xf>
    <xf numFmtId="176" fontId="8" fillId="0" borderId="0" xfId="3" applyNumberFormat="1" applyFont="1" applyAlignment="1">
      <alignment horizontal="left" vertical="center" wrapText="1"/>
    </xf>
    <xf numFmtId="49" fontId="9" fillId="0" borderId="0" xfId="0" applyNumberFormat="1" applyFont="1" applyAlignment="1">
      <alignment vertical="center"/>
    </xf>
    <xf numFmtId="49" fontId="10" fillId="0" borderId="0" xfId="0" applyNumberFormat="1" applyFont="1" applyAlignment="1">
      <alignment vertical="center"/>
    </xf>
  </cellXfs>
  <cellStyles count="4">
    <cellStyle name="桁区切り" xfId="1" builtinId="6"/>
    <cellStyle name="標準" xfId="0" builtinId="0"/>
    <cellStyle name="標準 3" xfId="2" xr:uid="{1C19CF97-0B90-4F00-B3DF-6BA6DC2A23C9}"/>
    <cellStyle name="標準 3 3" xfId="3" xr:uid="{D55198B5-196D-4D6A-BB75-6D59B9AEAA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58EE-8B95-4089-BB8F-DCAE9A5383BC}">
  <sheetPr>
    <pageSetUpPr fitToPage="1"/>
  </sheetPr>
  <dimension ref="A1:M112"/>
  <sheetViews>
    <sheetView tabSelected="1" workbookViewId="0">
      <selection activeCell="J2" sqref="J2"/>
    </sheetView>
  </sheetViews>
  <sheetFormatPr defaultColWidth="9" defaultRowHeight="13.5" x14ac:dyDescent="0.15"/>
  <cols>
    <col min="1" max="1" width="3.5" style="1" bestFit="1" customWidth="1"/>
    <col min="2" max="2" width="16.125" style="6" customWidth="1"/>
    <col min="3" max="3" width="44" style="5" customWidth="1"/>
    <col min="4" max="4" width="39" style="5" bestFit="1" customWidth="1"/>
    <col min="5" max="5" width="28.25" style="4" bestFit="1" customWidth="1"/>
    <col min="6" max="6" width="17.125" style="4" bestFit="1" customWidth="1"/>
    <col min="7" max="7" width="5.5" style="4" customWidth="1"/>
    <col min="8" max="8" width="8.625" style="1" customWidth="1"/>
    <col min="9" max="9" width="12.625" style="1" customWidth="1"/>
    <col min="10" max="10" width="9" style="1"/>
    <col min="11" max="11" width="3.375" style="2" bestFit="1" customWidth="1"/>
    <col min="12" max="12" width="14.375" style="3" customWidth="1"/>
    <col min="13" max="13" width="24.875" style="2" bestFit="1" customWidth="1"/>
    <col min="14" max="16384" width="9" style="1"/>
  </cols>
  <sheetData>
    <row r="1" spans="1:13" ht="17.25" x14ac:dyDescent="0.15">
      <c r="B1" s="43" t="s">
        <v>146</v>
      </c>
      <c r="H1" s="5"/>
      <c r="I1" s="5"/>
      <c r="J1" s="34" t="s">
        <v>147</v>
      </c>
    </row>
    <row r="2" spans="1:13" ht="20.25" x14ac:dyDescent="0.15">
      <c r="B2" s="43" t="s">
        <v>1</v>
      </c>
      <c r="C2" s="42" t="s">
        <v>145</v>
      </c>
      <c r="H2" s="5"/>
      <c r="I2" s="5"/>
    </row>
    <row r="3" spans="1:13" ht="15" customHeight="1" x14ac:dyDescent="0.15">
      <c r="B3" s="34" t="s">
        <v>144</v>
      </c>
      <c r="C3" s="41" t="s">
        <v>143</v>
      </c>
      <c r="D3" s="40"/>
      <c r="E3" s="40"/>
      <c r="F3" s="40"/>
      <c r="G3" s="40"/>
      <c r="H3" s="34"/>
      <c r="I3" s="37"/>
      <c r="K3" s="39"/>
      <c r="L3" s="12"/>
    </row>
    <row r="4" spans="1:13" ht="15" customHeight="1" x14ac:dyDescent="0.15">
      <c r="B4" s="38" t="s">
        <v>142</v>
      </c>
      <c r="C4" s="33">
        <v>30</v>
      </c>
      <c r="D4" s="35"/>
      <c r="E4" s="35"/>
      <c r="F4" s="35"/>
      <c r="G4" s="35"/>
      <c r="H4" s="34"/>
      <c r="I4" s="33"/>
      <c r="L4" s="12"/>
    </row>
    <row r="5" spans="1:13" ht="15" customHeight="1" x14ac:dyDescent="0.15">
      <c r="B5" s="38" t="s">
        <v>141</v>
      </c>
      <c r="C5" s="37">
        <f>C6*1.1</f>
        <v>66286</v>
      </c>
      <c r="D5" s="35"/>
      <c r="E5" s="35"/>
      <c r="F5" s="35"/>
      <c r="G5" s="35"/>
      <c r="H5" s="34"/>
      <c r="I5" s="33"/>
      <c r="L5" s="12"/>
    </row>
    <row r="6" spans="1:13" ht="15" customHeight="1" x14ac:dyDescent="0.15">
      <c r="B6" s="34" t="s">
        <v>140</v>
      </c>
      <c r="C6" s="36">
        <f>J44</f>
        <v>60260</v>
      </c>
      <c r="D6" s="33"/>
      <c r="E6" s="33"/>
      <c r="F6" s="33"/>
      <c r="G6" s="33"/>
      <c r="H6" s="34"/>
      <c r="I6" s="33"/>
      <c r="L6" s="12"/>
    </row>
    <row r="7" spans="1:13" ht="15" customHeight="1" x14ac:dyDescent="0.15">
      <c r="B7" s="34" t="s">
        <v>139</v>
      </c>
      <c r="C7" s="33">
        <v>20</v>
      </c>
      <c r="D7" s="33"/>
      <c r="E7" s="33"/>
      <c r="F7" s="33"/>
      <c r="G7" s="33"/>
      <c r="H7" s="34"/>
      <c r="I7" s="33"/>
      <c r="L7" s="12"/>
    </row>
    <row r="8" spans="1:13" ht="15" customHeight="1" x14ac:dyDescent="0.15">
      <c r="B8" s="34" t="s">
        <v>138</v>
      </c>
      <c r="C8" s="33" t="s">
        <v>137</v>
      </c>
      <c r="D8" s="33"/>
      <c r="E8" s="33"/>
      <c r="F8" s="33"/>
      <c r="G8" s="33"/>
      <c r="H8" s="34"/>
      <c r="I8" s="33"/>
      <c r="L8" s="12"/>
    </row>
    <row r="9" spans="1:13" ht="15" customHeight="1" x14ac:dyDescent="0.15">
      <c r="B9" s="34" t="s">
        <v>136</v>
      </c>
      <c r="C9" s="33" t="s">
        <v>135</v>
      </c>
      <c r="D9" s="35"/>
      <c r="E9" s="35"/>
      <c r="F9" s="35"/>
      <c r="G9" s="35"/>
      <c r="H9" s="34"/>
      <c r="I9" s="33"/>
      <c r="L9" s="12"/>
    </row>
    <row r="10" spans="1:13" ht="15" customHeight="1" x14ac:dyDescent="0.15">
      <c r="B10" s="34" t="s">
        <v>134</v>
      </c>
      <c r="C10" s="33" t="s">
        <v>133</v>
      </c>
      <c r="D10" s="35"/>
      <c r="E10" s="35"/>
      <c r="F10" s="35"/>
      <c r="G10" s="35"/>
      <c r="H10" s="34"/>
      <c r="I10" s="33"/>
      <c r="L10" s="12"/>
    </row>
    <row r="11" spans="1:13" ht="15" customHeight="1" x14ac:dyDescent="0.15">
      <c r="B11" s="34" t="s">
        <v>132</v>
      </c>
      <c r="C11" s="33">
        <v>933</v>
      </c>
      <c r="D11" s="1"/>
      <c r="E11" s="1"/>
      <c r="F11" s="1"/>
      <c r="G11" s="1"/>
      <c r="H11" s="34"/>
      <c r="I11" s="33"/>
      <c r="L11" s="12"/>
    </row>
    <row r="12" spans="1:13" s="31" customFormat="1" x14ac:dyDescent="0.15">
      <c r="B12" s="32" t="s">
        <v>1</v>
      </c>
      <c r="E12" s="4"/>
      <c r="F12" s="4"/>
      <c r="G12" s="4"/>
      <c r="H12" s="1"/>
      <c r="I12" s="1"/>
      <c r="J12" s="1"/>
      <c r="K12" s="12"/>
      <c r="L12" s="3"/>
      <c r="M12" s="12"/>
    </row>
    <row r="13" spans="1:13" x14ac:dyDescent="0.15">
      <c r="A13" s="15"/>
      <c r="B13" s="21" t="s">
        <v>131</v>
      </c>
      <c r="C13" s="30" t="s">
        <v>130</v>
      </c>
      <c r="D13" s="30" t="s">
        <v>129</v>
      </c>
      <c r="E13" s="30" t="s">
        <v>128</v>
      </c>
      <c r="F13" s="30" t="s">
        <v>127</v>
      </c>
      <c r="G13" s="30" t="s">
        <v>126</v>
      </c>
      <c r="H13" s="30" t="s">
        <v>125</v>
      </c>
      <c r="I13" s="30" t="s">
        <v>124</v>
      </c>
      <c r="J13" s="15" t="s">
        <v>123</v>
      </c>
      <c r="L13" s="12"/>
    </row>
    <row r="14" spans="1:13" x14ac:dyDescent="0.15">
      <c r="A14" s="15">
        <v>1</v>
      </c>
      <c r="B14" s="18" t="s">
        <v>122</v>
      </c>
      <c r="C14" s="17" t="s">
        <v>121</v>
      </c>
      <c r="D14" s="19" t="s">
        <v>120</v>
      </c>
      <c r="E14" s="15" t="s">
        <v>13</v>
      </c>
      <c r="F14" s="17" t="s">
        <v>17</v>
      </c>
      <c r="G14" s="16">
        <v>933</v>
      </c>
      <c r="H14" s="15">
        <v>256</v>
      </c>
      <c r="I14" s="14">
        <v>42401</v>
      </c>
      <c r="J14" s="13">
        <v>1970</v>
      </c>
      <c r="L14" s="12"/>
    </row>
    <row r="15" spans="1:13" x14ac:dyDescent="0.15">
      <c r="A15" s="15">
        <v>2</v>
      </c>
      <c r="B15" s="18" t="s">
        <v>119</v>
      </c>
      <c r="C15" s="17" t="s">
        <v>118</v>
      </c>
      <c r="D15" s="17" t="s">
        <v>117</v>
      </c>
      <c r="E15" s="15" t="s">
        <v>116</v>
      </c>
      <c r="F15" s="17" t="s">
        <v>17</v>
      </c>
      <c r="G15" s="16">
        <v>933</v>
      </c>
      <c r="H15" s="15">
        <v>208</v>
      </c>
      <c r="I15" s="14">
        <v>42186</v>
      </c>
      <c r="J15" s="13">
        <v>2160</v>
      </c>
      <c r="L15" s="12"/>
    </row>
    <row r="16" spans="1:13" x14ac:dyDescent="0.15">
      <c r="A16" s="15">
        <v>3</v>
      </c>
      <c r="B16" s="26" t="s">
        <v>115</v>
      </c>
      <c r="C16" s="17" t="s">
        <v>114</v>
      </c>
      <c r="D16" s="17" t="s">
        <v>113</v>
      </c>
      <c r="E16" s="15" t="s">
        <v>74</v>
      </c>
      <c r="F16" s="17" t="s">
        <v>7</v>
      </c>
      <c r="G16" s="16">
        <v>933</v>
      </c>
      <c r="H16" s="15">
        <v>288</v>
      </c>
      <c r="I16" s="14">
        <v>36831</v>
      </c>
      <c r="J16" s="13">
        <v>2160</v>
      </c>
      <c r="L16" s="12"/>
    </row>
    <row r="17" spans="1:12" ht="14.25" x14ac:dyDescent="0.15">
      <c r="A17" s="15">
        <v>4</v>
      </c>
      <c r="B17" s="18" t="s">
        <v>112</v>
      </c>
      <c r="C17" s="17" t="s">
        <v>111</v>
      </c>
      <c r="D17" s="17" t="s">
        <v>110</v>
      </c>
      <c r="E17" s="15" t="s">
        <v>109</v>
      </c>
      <c r="F17" s="17" t="s">
        <v>7</v>
      </c>
      <c r="G17" s="16">
        <v>933</v>
      </c>
      <c r="H17" s="15">
        <v>192</v>
      </c>
      <c r="I17" s="14">
        <v>36526</v>
      </c>
      <c r="J17" s="13">
        <v>2160</v>
      </c>
      <c r="L17" s="12"/>
    </row>
    <row r="18" spans="1:12" x14ac:dyDescent="0.15">
      <c r="A18" s="15">
        <v>5</v>
      </c>
      <c r="B18" s="25" t="s">
        <v>108</v>
      </c>
      <c r="C18" s="17" t="s">
        <v>107</v>
      </c>
      <c r="D18" s="15" t="s">
        <v>106</v>
      </c>
      <c r="E18" s="15" t="s">
        <v>55</v>
      </c>
      <c r="F18" s="17" t="s">
        <v>54</v>
      </c>
      <c r="G18" s="16">
        <v>933</v>
      </c>
      <c r="H18" s="15">
        <v>112</v>
      </c>
      <c r="I18" s="14">
        <v>39142</v>
      </c>
      <c r="J18" s="13">
        <v>1720</v>
      </c>
      <c r="L18" s="12"/>
    </row>
    <row r="19" spans="1:12" x14ac:dyDescent="0.15">
      <c r="A19" s="15">
        <v>6</v>
      </c>
      <c r="B19" s="18" t="s">
        <v>105</v>
      </c>
      <c r="C19" s="17" t="s">
        <v>104</v>
      </c>
      <c r="D19" s="15" t="s">
        <v>103</v>
      </c>
      <c r="E19" s="15" t="s">
        <v>102</v>
      </c>
      <c r="F19" s="17" t="s">
        <v>54</v>
      </c>
      <c r="G19" s="16">
        <v>933</v>
      </c>
      <c r="H19" s="15">
        <v>720</v>
      </c>
      <c r="I19" s="14">
        <v>45108</v>
      </c>
      <c r="J19" s="13">
        <v>2700</v>
      </c>
      <c r="L19" s="12"/>
    </row>
    <row r="20" spans="1:12" ht="14.25" customHeight="1" x14ac:dyDescent="0.15">
      <c r="A20" s="15">
        <v>7</v>
      </c>
      <c r="B20" s="18" t="s">
        <v>101</v>
      </c>
      <c r="C20" s="17" t="s">
        <v>100</v>
      </c>
      <c r="D20" s="19" t="s">
        <v>99</v>
      </c>
      <c r="E20" s="15" t="s">
        <v>55</v>
      </c>
      <c r="F20" s="17" t="s">
        <v>54</v>
      </c>
      <c r="G20" s="16">
        <v>933</v>
      </c>
      <c r="H20" s="15">
        <v>96</v>
      </c>
      <c r="I20" s="14">
        <v>32082</v>
      </c>
      <c r="J20" s="13">
        <v>1720</v>
      </c>
      <c r="L20" s="12"/>
    </row>
    <row r="21" spans="1:12" ht="13.5" customHeight="1" x14ac:dyDescent="0.15">
      <c r="A21" s="15">
        <v>8</v>
      </c>
      <c r="B21" s="18" t="s">
        <v>98</v>
      </c>
      <c r="C21" s="17" t="s">
        <v>97</v>
      </c>
      <c r="D21" s="15" t="s">
        <v>96</v>
      </c>
      <c r="E21" s="15" t="s">
        <v>92</v>
      </c>
      <c r="F21" s="17" t="s">
        <v>42</v>
      </c>
      <c r="G21" s="16">
        <v>933</v>
      </c>
      <c r="H21" s="15">
        <v>218</v>
      </c>
      <c r="I21" s="14">
        <v>36982</v>
      </c>
      <c r="J21" s="13">
        <v>1620</v>
      </c>
      <c r="L21" s="12"/>
    </row>
    <row r="22" spans="1:12" x14ac:dyDescent="0.15">
      <c r="A22" s="15">
        <v>9</v>
      </c>
      <c r="B22" s="21" t="s">
        <v>95</v>
      </c>
      <c r="C22" s="17" t="s">
        <v>94</v>
      </c>
      <c r="D22" s="15" t="s">
        <v>93</v>
      </c>
      <c r="E22" s="15" t="s">
        <v>92</v>
      </c>
      <c r="F22" s="17" t="s">
        <v>91</v>
      </c>
      <c r="G22" s="16">
        <v>933</v>
      </c>
      <c r="H22" s="15">
        <v>240</v>
      </c>
      <c r="I22" s="14">
        <v>41153</v>
      </c>
      <c r="J22" s="13">
        <v>2160</v>
      </c>
      <c r="L22" s="12"/>
    </row>
    <row r="23" spans="1:12" ht="13.5" customHeight="1" x14ac:dyDescent="0.15">
      <c r="A23" s="15">
        <v>10</v>
      </c>
      <c r="B23" s="25" t="s">
        <v>90</v>
      </c>
      <c r="C23" s="17" t="s">
        <v>89</v>
      </c>
      <c r="D23" s="15" t="s">
        <v>88</v>
      </c>
      <c r="E23" s="15" t="s">
        <v>87</v>
      </c>
      <c r="F23" s="17" t="s">
        <v>86</v>
      </c>
      <c r="G23" s="16">
        <v>933</v>
      </c>
      <c r="H23" s="15">
        <v>208</v>
      </c>
      <c r="I23" s="14">
        <v>33359</v>
      </c>
      <c r="J23" s="13">
        <v>2150</v>
      </c>
      <c r="L23" s="12"/>
    </row>
    <row r="24" spans="1:12" ht="14.25" customHeight="1" x14ac:dyDescent="0.15">
      <c r="A24" s="15">
        <v>11</v>
      </c>
      <c r="B24" s="26" t="s">
        <v>85</v>
      </c>
      <c r="C24" s="17" t="s">
        <v>84</v>
      </c>
      <c r="D24" s="17" t="s">
        <v>83</v>
      </c>
      <c r="E24" s="15" t="s">
        <v>82</v>
      </c>
      <c r="F24" s="17" t="s">
        <v>7</v>
      </c>
      <c r="G24" s="16">
        <v>933</v>
      </c>
      <c r="H24" s="15">
        <v>400</v>
      </c>
      <c r="I24" s="14">
        <v>33298</v>
      </c>
      <c r="J24" s="13">
        <v>2430</v>
      </c>
      <c r="L24" s="12"/>
    </row>
    <row r="25" spans="1:12" ht="13.5" customHeight="1" x14ac:dyDescent="0.15">
      <c r="A25" s="15">
        <v>12</v>
      </c>
      <c r="B25" s="20" t="s">
        <v>81</v>
      </c>
      <c r="C25" s="29" t="s">
        <v>80</v>
      </c>
      <c r="D25" s="17" t="s">
        <v>79</v>
      </c>
      <c r="E25" s="28" t="s">
        <v>78</v>
      </c>
      <c r="F25" s="28" t="s">
        <v>54</v>
      </c>
      <c r="G25" s="16">
        <v>933</v>
      </c>
      <c r="H25" s="15">
        <v>272</v>
      </c>
      <c r="I25" s="14">
        <v>37104</v>
      </c>
      <c r="J25" s="13">
        <v>1930</v>
      </c>
      <c r="L25" s="12"/>
    </row>
    <row r="26" spans="1:12" x14ac:dyDescent="0.15">
      <c r="A26" s="15">
        <v>13</v>
      </c>
      <c r="B26" s="26" t="s">
        <v>77</v>
      </c>
      <c r="C26" s="17" t="s">
        <v>76</v>
      </c>
      <c r="D26" s="17" t="s">
        <v>75</v>
      </c>
      <c r="E26" s="15" t="s">
        <v>74</v>
      </c>
      <c r="F26" s="17" t="s">
        <v>7</v>
      </c>
      <c r="G26" s="16">
        <v>933</v>
      </c>
      <c r="H26" s="15">
        <v>304</v>
      </c>
      <c r="I26" s="14">
        <v>40210</v>
      </c>
      <c r="J26" s="13">
        <v>2160</v>
      </c>
      <c r="L26" s="12"/>
    </row>
    <row r="27" spans="1:12" x14ac:dyDescent="0.15">
      <c r="A27" s="15">
        <v>14</v>
      </c>
      <c r="B27" s="26" t="s">
        <v>73</v>
      </c>
      <c r="C27" s="17" t="s">
        <v>72</v>
      </c>
      <c r="D27" s="17" t="s">
        <v>71</v>
      </c>
      <c r="E27" s="15" t="s">
        <v>70</v>
      </c>
      <c r="F27" s="17" t="s">
        <v>7</v>
      </c>
      <c r="G27" s="16">
        <v>933</v>
      </c>
      <c r="H27" s="15">
        <v>192</v>
      </c>
      <c r="I27" s="14">
        <v>39753</v>
      </c>
      <c r="J27" s="13">
        <v>1890</v>
      </c>
      <c r="L27" s="12"/>
    </row>
    <row r="28" spans="1:12" x14ac:dyDescent="0.15">
      <c r="A28" s="15">
        <v>15</v>
      </c>
      <c r="B28" s="26" t="s">
        <v>69</v>
      </c>
      <c r="C28" s="17" t="s">
        <v>68</v>
      </c>
      <c r="D28" s="19" t="s">
        <v>67</v>
      </c>
      <c r="E28" s="15" t="s">
        <v>63</v>
      </c>
      <c r="F28" s="17" t="s">
        <v>17</v>
      </c>
      <c r="G28" s="16">
        <v>933</v>
      </c>
      <c r="H28" s="15">
        <v>176</v>
      </c>
      <c r="I28" s="14">
        <v>43497</v>
      </c>
      <c r="J28" s="13">
        <v>1760</v>
      </c>
      <c r="L28" s="12"/>
    </row>
    <row r="29" spans="1:12" x14ac:dyDescent="0.15">
      <c r="A29" s="15">
        <v>16</v>
      </c>
      <c r="B29" s="26" t="s">
        <v>66</v>
      </c>
      <c r="C29" s="17" t="s">
        <v>65</v>
      </c>
      <c r="D29" s="19" t="s">
        <v>64</v>
      </c>
      <c r="E29" s="15" t="s">
        <v>63</v>
      </c>
      <c r="F29" s="17" t="s">
        <v>17</v>
      </c>
      <c r="G29" s="16">
        <v>933</v>
      </c>
      <c r="H29" s="15">
        <v>192</v>
      </c>
      <c r="I29" s="14">
        <v>43497</v>
      </c>
      <c r="J29" s="13">
        <v>1760</v>
      </c>
      <c r="L29" s="12"/>
    </row>
    <row r="30" spans="1:12" x14ac:dyDescent="0.15">
      <c r="A30" s="15">
        <v>17</v>
      </c>
      <c r="B30" s="27" t="s">
        <v>62</v>
      </c>
      <c r="C30" s="17" t="s">
        <v>61</v>
      </c>
      <c r="D30" s="15" t="s">
        <v>60</v>
      </c>
      <c r="E30" s="15" t="s">
        <v>59</v>
      </c>
      <c r="F30" s="17" t="s">
        <v>17</v>
      </c>
      <c r="G30" s="16">
        <v>933</v>
      </c>
      <c r="H30" s="15">
        <v>272</v>
      </c>
      <c r="I30" s="14">
        <v>43252</v>
      </c>
      <c r="J30" s="13">
        <v>2160</v>
      </c>
      <c r="L30" s="12"/>
    </row>
    <row r="31" spans="1:12" x14ac:dyDescent="0.15">
      <c r="A31" s="15">
        <v>18</v>
      </c>
      <c r="B31" s="25" t="s">
        <v>58</v>
      </c>
      <c r="C31" s="17" t="s">
        <v>57</v>
      </c>
      <c r="D31" s="15" t="s">
        <v>56</v>
      </c>
      <c r="E31" s="15" t="s">
        <v>55</v>
      </c>
      <c r="F31" s="17" t="s">
        <v>54</v>
      </c>
      <c r="G31" s="16">
        <v>933</v>
      </c>
      <c r="H31" s="15">
        <v>96</v>
      </c>
      <c r="I31" s="14">
        <v>32082</v>
      </c>
      <c r="J31" s="13">
        <v>1720</v>
      </c>
      <c r="L31" s="12"/>
    </row>
    <row r="32" spans="1:12" ht="13.5" customHeight="1" x14ac:dyDescent="0.15">
      <c r="A32" s="15">
        <v>19</v>
      </c>
      <c r="B32" s="26" t="s">
        <v>53</v>
      </c>
      <c r="C32" s="17" t="s">
        <v>52</v>
      </c>
      <c r="D32" s="17" t="s">
        <v>51</v>
      </c>
      <c r="E32" s="15" t="s">
        <v>50</v>
      </c>
      <c r="F32" s="17" t="s">
        <v>17</v>
      </c>
      <c r="G32" s="16">
        <v>933</v>
      </c>
      <c r="H32" s="15">
        <v>288</v>
      </c>
      <c r="I32" s="14">
        <v>42430</v>
      </c>
      <c r="J32" s="13">
        <v>1680</v>
      </c>
      <c r="L32" s="12"/>
    </row>
    <row r="33" spans="1:12" x14ac:dyDescent="0.15">
      <c r="A33" s="15">
        <v>20</v>
      </c>
      <c r="B33" s="25" t="s">
        <v>49</v>
      </c>
      <c r="C33" s="17" t="s">
        <v>48</v>
      </c>
      <c r="D33" s="15" t="s">
        <v>47</v>
      </c>
      <c r="E33" s="15" t="s">
        <v>34</v>
      </c>
      <c r="F33" s="17" t="s">
        <v>17</v>
      </c>
      <c r="G33" s="16">
        <v>933</v>
      </c>
      <c r="H33" s="15">
        <v>128</v>
      </c>
      <c r="I33" s="14">
        <v>28157</v>
      </c>
      <c r="J33" s="13">
        <v>1720</v>
      </c>
      <c r="L33" s="12"/>
    </row>
    <row r="34" spans="1:12" x14ac:dyDescent="0.15">
      <c r="A34" s="15">
        <v>21</v>
      </c>
      <c r="B34" s="24" t="s">
        <v>46</v>
      </c>
      <c r="C34" s="17" t="s">
        <v>45</v>
      </c>
      <c r="D34" s="17" t="s">
        <v>44</v>
      </c>
      <c r="E34" s="23" t="s">
        <v>43</v>
      </c>
      <c r="F34" s="23" t="s">
        <v>42</v>
      </c>
      <c r="G34" s="16">
        <v>933</v>
      </c>
      <c r="H34" s="15">
        <v>384</v>
      </c>
      <c r="I34" s="14">
        <v>37135</v>
      </c>
      <c r="J34" s="13">
        <v>2160</v>
      </c>
      <c r="L34" s="12"/>
    </row>
    <row r="35" spans="1:12" x14ac:dyDescent="0.15">
      <c r="A35" s="15">
        <v>22</v>
      </c>
      <c r="B35" s="18" t="s">
        <v>41</v>
      </c>
      <c r="C35" s="17" t="s">
        <v>40</v>
      </c>
      <c r="D35" s="19" t="s">
        <v>39</v>
      </c>
      <c r="E35" s="15" t="s">
        <v>38</v>
      </c>
      <c r="F35" s="17" t="s">
        <v>2</v>
      </c>
      <c r="G35" s="16">
        <v>933</v>
      </c>
      <c r="H35" s="15">
        <v>240</v>
      </c>
      <c r="I35" s="14">
        <v>42186</v>
      </c>
      <c r="J35" s="13">
        <v>2430</v>
      </c>
      <c r="L35" s="12"/>
    </row>
    <row r="36" spans="1:12" x14ac:dyDescent="0.15">
      <c r="A36" s="15">
        <v>23</v>
      </c>
      <c r="B36" s="22" t="s">
        <v>37</v>
      </c>
      <c r="C36" s="17" t="s">
        <v>36</v>
      </c>
      <c r="D36" s="15" t="s">
        <v>35</v>
      </c>
      <c r="E36" s="15" t="s">
        <v>34</v>
      </c>
      <c r="F36" s="17" t="s">
        <v>17</v>
      </c>
      <c r="G36" s="16">
        <v>933</v>
      </c>
      <c r="H36" s="15">
        <v>176</v>
      </c>
      <c r="I36" s="14">
        <v>31079</v>
      </c>
      <c r="J36" s="13">
        <v>1720</v>
      </c>
      <c r="L36" s="12"/>
    </row>
    <row r="37" spans="1:12" ht="13.5" customHeight="1" x14ac:dyDescent="0.15">
      <c r="A37" s="15">
        <v>24</v>
      </c>
      <c r="B37" s="18" t="s">
        <v>33</v>
      </c>
      <c r="C37" s="17" t="s">
        <v>32</v>
      </c>
      <c r="D37" s="19" t="s">
        <v>31</v>
      </c>
      <c r="E37" s="15" t="s">
        <v>30</v>
      </c>
      <c r="F37" s="17" t="s">
        <v>17</v>
      </c>
      <c r="G37" s="16">
        <v>933</v>
      </c>
      <c r="H37" s="15">
        <v>80</v>
      </c>
      <c r="I37" s="14">
        <v>38078</v>
      </c>
      <c r="J37" s="13">
        <v>1720</v>
      </c>
      <c r="L37" s="12"/>
    </row>
    <row r="38" spans="1:12" ht="13.5" customHeight="1" x14ac:dyDescent="0.15">
      <c r="A38" s="15">
        <v>25</v>
      </c>
      <c r="B38" s="21" t="s">
        <v>29</v>
      </c>
      <c r="C38" s="17" t="s">
        <v>28</v>
      </c>
      <c r="D38" s="15" t="s">
        <v>27</v>
      </c>
      <c r="E38" s="15" t="s">
        <v>26</v>
      </c>
      <c r="F38" s="17" t="s">
        <v>17</v>
      </c>
      <c r="G38" s="16">
        <v>933</v>
      </c>
      <c r="H38" s="15">
        <v>192</v>
      </c>
      <c r="I38" s="14">
        <v>43344</v>
      </c>
      <c r="J38" s="13">
        <v>2160</v>
      </c>
      <c r="L38" s="12"/>
    </row>
    <row r="39" spans="1:12" ht="13.5" customHeight="1" x14ac:dyDescent="0.15">
      <c r="A39" s="15">
        <v>26</v>
      </c>
      <c r="B39" s="18" t="s">
        <v>25</v>
      </c>
      <c r="C39" s="17" t="s">
        <v>24</v>
      </c>
      <c r="D39" s="19" t="s">
        <v>23</v>
      </c>
      <c r="E39" s="15" t="s">
        <v>22</v>
      </c>
      <c r="F39" s="17" t="s">
        <v>17</v>
      </c>
      <c r="G39" s="16">
        <v>933</v>
      </c>
      <c r="H39" s="15">
        <v>224</v>
      </c>
      <c r="I39" s="14">
        <v>41030</v>
      </c>
      <c r="J39" s="13">
        <v>1890</v>
      </c>
      <c r="L39" s="12"/>
    </row>
    <row r="40" spans="1:12" ht="13.5" customHeight="1" x14ac:dyDescent="0.15">
      <c r="A40" s="15">
        <v>27</v>
      </c>
      <c r="B40" s="20" t="s">
        <v>21</v>
      </c>
      <c r="C40" s="19" t="s">
        <v>20</v>
      </c>
      <c r="D40" s="17" t="s">
        <v>19</v>
      </c>
      <c r="E40" s="15" t="s">
        <v>18</v>
      </c>
      <c r="F40" s="17" t="s">
        <v>17</v>
      </c>
      <c r="G40" s="16">
        <v>933</v>
      </c>
      <c r="H40" s="15">
        <v>288</v>
      </c>
      <c r="I40" s="14">
        <v>40664</v>
      </c>
      <c r="J40" s="13">
        <v>1930</v>
      </c>
      <c r="L40" s="12"/>
    </row>
    <row r="41" spans="1:12" ht="13.5" customHeight="1" x14ac:dyDescent="0.15">
      <c r="A41" s="15">
        <v>28</v>
      </c>
      <c r="B41" s="18" t="s">
        <v>16</v>
      </c>
      <c r="C41" s="17" t="s">
        <v>15</v>
      </c>
      <c r="D41" s="19" t="s">
        <v>14</v>
      </c>
      <c r="E41" s="15" t="s">
        <v>13</v>
      </c>
      <c r="F41" s="17" t="s">
        <v>12</v>
      </c>
      <c r="G41" s="16">
        <v>933</v>
      </c>
      <c r="H41" s="15">
        <v>288</v>
      </c>
      <c r="I41" s="14">
        <v>37987</v>
      </c>
      <c r="J41" s="13">
        <v>1930</v>
      </c>
      <c r="L41" s="12"/>
    </row>
    <row r="42" spans="1:12" ht="13.5" customHeight="1" x14ac:dyDescent="0.15">
      <c r="A42" s="15">
        <v>29</v>
      </c>
      <c r="B42" s="20" t="s">
        <v>11</v>
      </c>
      <c r="C42" s="19" t="s">
        <v>10</v>
      </c>
      <c r="D42" s="19" t="s">
        <v>9</v>
      </c>
      <c r="E42" s="15" t="s">
        <v>8</v>
      </c>
      <c r="F42" s="17" t="s">
        <v>7</v>
      </c>
      <c r="G42" s="16">
        <v>933</v>
      </c>
      <c r="H42" s="15">
        <v>288</v>
      </c>
      <c r="I42" s="14">
        <v>41821</v>
      </c>
      <c r="J42" s="13">
        <v>2160</v>
      </c>
      <c r="L42" s="12"/>
    </row>
    <row r="43" spans="1:12" ht="13.5" customHeight="1" x14ac:dyDescent="0.15">
      <c r="A43" s="15">
        <v>30</v>
      </c>
      <c r="B43" s="18" t="s">
        <v>6</v>
      </c>
      <c r="C43" s="17" t="s">
        <v>5</v>
      </c>
      <c r="D43" s="17" t="s">
        <v>4</v>
      </c>
      <c r="E43" s="15" t="s">
        <v>3</v>
      </c>
      <c r="F43" s="17" t="s">
        <v>2</v>
      </c>
      <c r="G43" s="16">
        <v>933</v>
      </c>
      <c r="H43" s="15">
        <v>240</v>
      </c>
      <c r="I43" s="14">
        <v>42186</v>
      </c>
      <c r="J43" s="13">
        <v>2430</v>
      </c>
      <c r="L43" s="12"/>
    </row>
    <row r="44" spans="1:12" x14ac:dyDescent="0.15">
      <c r="B44" s="11" t="s">
        <v>1</v>
      </c>
      <c r="C44" s="10"/>
      <c r="J44" s="9">
        <f>SUM(J14:J43)</f>
        <v>60260</v>
      </c>
    </row>
    <row r="45" spans="1:12" x14ac:dyDescent="0.15">
      <c r="B45" s="8" t="s">
        <v>0</v>
      </c>
    </row>
    <row r="112" spans="2:2" x14ac:dyDescent="0.15">
      <c r="B112" s="7"/>
    </row>
  </sheetData>
  <phoneticPr fontId="3"/>
  <printOptions horizontalCentere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英語で読む世界の文学全集 Ｄセット</vt:lpstr>
      <vt:lpstr>'英語で読む世界の文学全集 Ｄセット'!Print_Area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2025-02-20T07:59:01Z</dcterms:created>
  <dcterms:modified xsi:type="dcterms:W3CDTF">2025-02-27T07:53:55Z</dcterms:modified>
</cp:coreProperties>
</file>